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горизонтально'!$I$89</definedName>
    <definedName name="allow_energy">'Время горизонтально'!$F$89</definedName>
    <definedName name="calc_with">'Время горизонтально'!$E$89</definedName>
    <definedName name="energy">'Время горизонтально'!$AA$4</definedName>
    <definedName name="group">'Время горизонтально'!$B$5</definedName>
    <definedName name="interval">'Время горизонтально'!$D$89</definedName>
    <definedName name="is_group">'Время горизонтально'!$G$89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горизонтально'!$H$89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34" i="1"/>
  <c r="W34" i="1"/>
  <c r="X34" i="1"/>
  <c r="Y34" i="1"/>
  <c r="Z34" i="1"/>
  <c r="K34" i="1"/>
  <c r="L34" i="1"/>
  <c r="M34" i="1"/>
  <c r="N34" i="1"/>
  <c r="O34" i="1"/>
  <c r="P34" i="1"/>
  <c r="Q34" i="1"/>
  <c r="R34" i="1"/>
  <c r="S34" i="1"/>
  <c r="T34" i="1"/>
  <c r="U34" i="1"/>
  <c r="V34" i="1"/>
  <c r="D34" i="1"/>
  <c r="E34" i="1"/>
  <c r="F34" i="1"/>
  <c r="G34" i="1"/>
  <c r="H34" i="1"/>
  <c r="I34" i="1"/>
  <c r="J34" i="1"/>
  <c r="C34" i="1"/>
</calcChain>
</file>

<file path=xl/sharedStrings.xml><?xml version="1.0" encoding="utf-8"?>
<sst xmlns="http://schemas.openxmlformats.org/spreadsheetml/2006/main" count="92" uniqueCount="66">
  <si>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</si>
  <si>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</si>
  <si>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</si>
  <si>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</si>
  <si>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</si>
  <si>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</si>
  <si>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</si>
  <si>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</si>
  <si>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</si>
  <si>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</si>
  <si>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</si>
  <si>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</si>
  <si>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</si>
  <si>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</si>
  <si>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</si>
  <si>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</si>
  <si>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</si>
  <si>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</si>
  <si>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</si>
  <si>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</si>
  <si>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</si>
  <si>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</si>
  <si>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</si>
  <si>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</si>
  <si>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</si>
  <si>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</si>
  <si>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</si>
  <si>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</si>
  <si>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</si>
  <si>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</si>
  <si>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</si>
  <si>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</si>
  <si>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</si>
  <si>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</si>
  <si>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</si>
  <si>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18.12.2019</t>
  </si>
  <si>
    <t>ПС 35 кВ Пахомовская</t>
  </si>
  <si>
    <t xml:space="preserve"> 0,4 Пахомовская ТСН 1 ао RS</t>
  </si>
  <si>
    <t xml:space="preserve"> 0,4 Пахомовская ТСН 2 ао RS</t>
  </si>
  <si>
    <t xml:space="preserve"> 35 Пахомовская СВ ао RS</t>
  </si>
  <si>
    <t xml:space="preserve"> 35 Пахомовская СВ ап RS</t>
  </si>
  <si>
    <t xml:space="preserve"> 35 Пахомовская Т 1 ао RS</t>
  </si>
  <si>
    <t xml:space="preserve"> 35 Пахомовская Т 1 ап RS</t>
  </si>
  <si>
    <t xml:space="preserve"> 35 Пахомовская Т 2 ао RS</t>
  </si>
  <si>
    <t xml:space="preserve"> 35 Пахомовская Т 2 ап RS</t>
  </si>
  <si>
    <t xml:space="preserve"> 35 Пахомовская-Пахомовская М-ТЭЦ ао RS</t>
  </si>
  <si>
    <t xml:space="preserve"> 35 Пахомовская-Пахомовская М-ТЭЦ ап RS</t>
  </si>
  <si>
    <t xml:space="preserve"> 6 Пахомовская Т 1 ао RS</t>
  </si>
  <si>
    <t xml:space="preserve"> 6 Пахомовская Т 1 ап RS</t>
  </si>
  <si>
    <t xml:space="preserve"> 6 Пахомовская Т 2 ао RS</t>
  </si>
  <si>
    <t xml:space="preserve"> 6 Пахомовская Т 2 ап RS</t>
  </si>
  <si>
    <t xml:space="preserve"> 6 Пахомовская-В.Мост ао RS</t>
  </si>
  <si>
    <t xml:space="preserve"> 6 Пахомовская-В.Мост ап RS</t>
  </si>
  <si>
    <t xml:space="preserve"> 6 Пахомовская-Девятины ао RS</t>
  </si>
  <si>
    <t xml:space="preserve"> 6 Пахомовская-Девятины ап RS</t>
  </si>
  <si>
    <t xml:space="preserve"> 6 Пахомовская-Земснаряд ао RS</t>
  </si>
  <si>
    <t xml:space="preserve"> 6 Пахомовская-Земснаряд ап RS</t>
  </si>
  <si>
    <t xml:space="preserve"> 6 Пахомовская-Прогресс ао RS</t>
  </si>
  <si>
    <t xml:space="preserve"> 6 Пахомовская-Прогресс рп RS</t>
  </si>
  <si>
    <t xml:space="preserve"> 6 Пахомовская-Шлюз 6-1 ао RS</t>
  </si>
  <si>
    <t xml:space="preserve"> 6 Пахомовская-Шлюз 6-1 ап RS</t>
  </si>
  <si>
    <t xml:space="preserve"> 6 Пахомовская-Шлюз 6-2 ао RS</t>
  </si>
  <si>
    <t xml:space="preserve"> 6 Пахомовская-Шлюз 6-2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</si>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</sst>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9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2.6160000000000001</v>
      </c>
      <c r="D8" s="15">
        <v>2.64</v>
      </c>
      <c r="E8" s="15">
        <v>2.64</v>
      </c>
      <c r="F8" s="15">
        <v>2.64</v>
      </c>
      <c r="G8" s="15">
        <v>2.64</v>
      </c>
      <c r="H8" s="15">
        <v>2.64</v>
      </c>
      <c r="I8" s="15">
        <v>2.64</v>
      </c>
      <c r="J8" s="15">
        <v>2.6160000000000001</v>
      </c>
      <c r="K8" s="15">
        <v>2.5680000000000001</v>
      </c>
      <c r="L8" s="16">
        <v>2.5680000000000001</v>
      </c>
      <c r="M8" s="16">
        <v>2.5680000000000001</v>
      </c>
      <c r="N8" s="16">
        <v>2.5680000000000001</v>
      </c>
      <c r="O8" s="16">
        <v>2.6160000000000001</v>
      </c>
      <c r="P8" s="16">
        <v>2.5680000000000001</v>
      </c>
      <c r="Q8" s="16">
        <v>2.5920000000000001</v>
      </c>
      <c r="R8" s="16">
        <v>2.5680000000000001</v>
      </c>
      <c r="S8" s="16">
        <v>2.5680000000000001</v>
      </c>
      <c r="T8" s="16">
        <v>2.5680000000000001</v>
      </c>
      <c r="U8" s="16">
        <v>2.5920000000000001</v>
      </c>
      <c r="V8" s="16">
        <v>2.6160000000000001</v>
      </c>
      <c r="W8" s="16">
        <v>2.6640000000000001</v>
      </c>
      <c r="X8" s="16">
        <v>2.544</v>
      </c>
      <c r="Y8" s="16">
        <v>2.544</v>
      </c>
      <c r="Z8" s="55">
        <v>2.5920000000000001</v>
      </c>
      <c r="AA8" s="23">
        <v>62.375999999999991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219.45000000000002</v>
      </c>
      <c r="D13" s="15">
        <v>219.45000000000002</v>
      </c>
      <c r="E13" s="15">
        <v>218.4</v>
      </c>
      <c r="F13" s="15">
        <v>215.25</v>
      </c>
      <c r="G13" s="15">
        <v>223.65</v>
      </c>
      <c r="H13" s="15">
        <v>217.35</v>
      </c>
      <c r="I13" s="15">
        <v>221.55</v>
      </c>
      <c r="J13" s="15">
        <v>234.15</v>
      </c>
      <c r="K13" s="15">
        <v>260.39999999999998</v>
      </c>
      <c r="L13" s="16">
        <v>224.70000000000002</v>
      </c>
      <c r="M13" s="16">
        <v>237.3</v>
      </c>
      <c r="N13" s="16">
        <v>224.70000000000002</v>
      </c>
      <c r="O13" s="16">
        <v>233.1</v>
      </c>
      <c r="P13" s="16">
        <v>226.8</v>
      </c>
      <c r="Q13" s="16">
        <v>234.15</v>
      </c>
      <c r="R13" s="16">
        <v>233.1</v>
      </c>
      <c r="S13" s="16">
        <v>231</v>
      </c>
      <c r="T13" s="16">
        <v>223.65</v>
      </c>
      <c r="U13" s="16">
        <v>222.6</v>
      </c>
      <c r="V13" s="16">
        <v>219.45000000000002</v>
      </c>
      <c r="W13" s="16">
        <v>226.8</v>
      </c>
      <c r="X13" s="16">
        <v>207.9</v>
      </c>
      <c r="Y13" s="16">
        <v>204.75</v>
      </c>
      <c r="Z13" s="55">
        <v>207.9</v>
      </c>
      <c r="AA13" s="65">
        <v>5387.5499999999993</v>
      </c>
    </row>
    <row r="14" spans="1:27" x14ac:dyDescent="0.2">
      <c r="A14" s="7"/>
      <c r="B14" s="8" t="s">
        <v>43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44</v>
      </c>
      <c r="C15" s="14">
        <v>4.2</v>
      </c>
      <c r="D15" s="15">
        <v>5.25</v>
      </c>
      <c r="E15" s="15">
        <v>4.2</v>
      </c>
      <c r="F15" s="15">
        <v>5.25</v>
      </c>
      <c r="G15" s="15">
        <v>5.25</v>
      </c>
      <c r="H15" s="15">
        <v>4.2</v>
      </c>
      <c r="I15" s="15">
        <v>5.25</v>
      </c>
      <c r="J15" s="15">
        <v>4.2</v>
      </c>
      <c r="K15" s="15">
        <v>4.2</v>
      </c>
      <c r="L15" s="16">
        <v>3.15</v>
      </c>
      <c r="M15" s="16">
        <v>4.2</v>
      </c>
      <c r="N15" s="16">
        <v>3.15</v>
      </c>
      <c r="O15" s="16">
        <v>4.2</v>
      </c>
      <c r="P15" s="16">
        <v>4.2</v>
      </c>
      <c r="Q15" s="16">
        <v>4.2</v>
      </c>
      <c r="R15" s="16">
        <v>3.15</v>
      </c>
      <c r="S15" s="16">
        <v>4.2</v>
      </c>
      <c r="T15" s="16">
        <v>3.15</v>
      </c>
      <c r="U15" s="16">
        <v>3.15</v>
      </c>
      <c r="V15" s="16">
        <v>4.2</v>
      </c>
      <c r="W15" s="16">
        <v>4.2</v>
      </c>
      <c r="X15" s="16">
        <v>3.15</v>
      </c>
      <c r="Y15" s="16">
        <v>3.15</v>
      </c>
      <c r="Z15" s="55">
        <v>3.15</v>
      </c>
      <c r="AA15" s="65">
        <v>96.600000000000051</v>
      </c>
    </row>
    <row r="16" spans="1:27" x14ac:dyDescent="0.2">
      <c r="A16" s="7"/>
      <c r="B16" s="8" t="s">
        <v>45</v>
      </c>
      <c r="C16" s="14">
        <v>536.20000000000005</v>
      </c>
      <c r="D16" s="15">
        <v>589.4</v>
      </c>
      <c r="E16" s="15">
        <v>490</v>
      </c>
      <c r="F16" s="15">
        <v>592.20000000000005</v>
      </c>
      <c r="G16" s="15">
        <v>473.2</v>
      </c>
      <c r="H16" s="15">
        <v>460.6</v>
      </c>
      <c r="I16" s="15">
        <v>352.8</v>
      </c>
      <c r="J16" s="15">
        <v>140</v>
      </c>
      <c r="K16" s="15">
        <v>218.4</v>
      </c>
      <c r="L16" s="16">
        <v>247.8</v>
      </c>
      <c r="M16" s="16">
        <v>71.400000000000006</v>
      </c>
      <c r="N16" s="16">
        <v>247.8</v>
      </c>
      <c r="O16" s="16">
        <v>85.4</v>
      </c>
      <c r="P16" s="16">
        <v>330.40000000000003</v>
      </c>
      <c r="Q16" s="16">
        <v>340.2</v>
      </c>
      <c r="R16" s="16">
        <v>219.8</v>
      </c>
      <c r="S16" s="16">
        <v>176.4</v>
      </c>
      <c r="T16" s="16">
        <v>278.60000000000002</v>
      </c>
      <c r="U16" s="16">
        <v>355.6</v>
      </c>
      <c r="V16" s="16">
        <v>505.40000000000003</v>
      </c>
      <c r="W16" s="16">
        <v>334.6</v>
      </c>
      <c r="X16" s="16">
        <v>2.8000000000000003</v>
      </c>
      <c r="Y16" s="16">
        <v>1.4000000000000001</v>
      </c>
      <c r="Z16" s="55">
        <v>0</v>
      </c>
      <c r="AA16" s="65">
        <v>7050.4</v>
      </c>
    </row>
    <row r="17" spans="1:27" x14ac:dyDescent="0.2">
      <c r="A17" s="7"/>
      <c r="B17" s="8" t="s">
        <v>46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50.4</v>
      </c>
      <c r="K17" s="15">
        <v>15.4</v>
      </c>
      <c r="L17" s="16">
        <v>29.400000000000002</v>
      </c>
      <c r="M17" s="16">
        <v>264.60000000000002</v>
      </c>
      <c r="N17" s="16">
        <v>0</v>
      </c>
      <c r="O17" s="16">
        <v>316.40000000000003</v>
      </c>
      <c r="P17" s="16">
        <v>0</v>
      </c>
      <c r="Q17" s="16">
        <v>0</v>
      </c>
      <c r="R17" s="16">
        <v>4.2</v>
      </c>
      <c r="S17" s="16">
        <v>0</v>
      </c>
      <c r="T17" s="16">
        <v>0</v>
      </c>
      <c r="U17" s="16">
        <v>0</v>
      </c>
      <c r="V17" s="16">
        <v>0</v>
      </c>
      <c r="W17" s="16">
        <v>16.8</v>
      </c>
      <c r="X17" s="16">
        <v>254.8</v>
      </c>
      <c r="Y17" s="16">
        <v>301</v>
      </c>
      <c r="Z17" s="55">
        <v>298.2</v>
      </c>
      <c r="AA17" s="65">
        <v>1551.2</v>
      </c>
    </row>
    <row r="18" spans="1:27" x14ac:dyDescent="0.2">
      <c r="A18" s="7"/>
      <c r="B18" s="8" t="s">
        <v>47</v>
      </c>
      <c r="C18" s="14">
        <v>214.08</v>
      </c>
      <c r="D18" s="15">
        <v>216.96</v>
      </c>
      <c r="E18" s="15">
        <v>214.08</v>
      </c>
      <c r="F18" s="15">
        <v>211.20000000000002</v>
      </c>
      <c r="G18" s="15">
        <v>219.84</v>
      </c>
      <c r="H18" s="15">
        <v>213.12</v>
      </c>
      <c r="I18" s="15">
        <v>215.04</v>
      </c>
      <c r="J18" s="15">
        <v>227.52</v>
      </c>
      <c r="K18" s="15">
        <v>253.44</v>
      </c>
      <c r="L18" s="16">
        <v>218.88</v>
      </c>
      <c r="M18" s="16">
        <v>230.4</v>
      </c>
      <c r="N18" s="16">
        <v>219.84</v>
      </c>
      <c r="O18" s="16">
        <v>227.52</v>
      </c>
      <c r="P18" s="16">
        <v>221.76</v>
      </c>
      <c r="Q18" s="16">
        <v>228.48000000000002</v>
      </c>
      <c r="R18" s="16">
        <v>227.52</v>
      </c>
      <c r="S18" s="16">
        <v>223.68</v>
      </c>
      <c r="T18" s="16">
        <v>216</v>
      </c>
      <c r="U18" s="16">
        <v>216</v>
      </c>
      <c r="V18" s="16">
        <v>213.12</v>
      </c>
      <c r="W18" s="16">
        <v>219.84</v>
      </c>
      <c r="X18" s="16">
        <v>200.64000000000001</v>
      </c>
      <c r="Y18" s="16">
        <v>199.68</v>
      </c>
      <c r="Z18" s="55">
        <v>202.56</v>
      </c>
      <c r="AA18" s="65">
        <v>5251.2000000000016</v>
      </c>
    </row>
    <row r="19" spans="1:27" x14ac:dyDescent="0.2">
      <c r="A19" s="7"/>
      <c r="B19" s="8" t="s">
        <v>48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49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50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51</v>
      </c>
      <c r="C22" s="14">
        <v>60.480000000000004</v>
      </c>
      <c r="D22" s="15">
        <v>61.44</v>
      </c>
      <c r="E22" s="15">
        <v>60</v>
      </c>
      <c r="F22" s="15">
        <v>59.04</v>
      </c>
      <c r="G22" s="15">
        <v>60.96</v>
      </c>
      <c r="H22" s="15">
        <v>59.04</v>
      </c>
      <c r="I22" s="15">
        <v>59.52</v>
      </c>
      <c r="J22" s="15">
        <v>61.92</v>
      </c>
      <c r="K22" s="15">
        <v>63.36</v>
      </c>
      <c r="L22" s="16">
        <v>65.28</v>
      </c>
      <c r="M22" s="16">
        <v>67.2</v>
      </c>
      <c r="N22" s="16">
        <v>64.320000000000007</v>
      </c>
      <c r="O22" s="16">
        <v>67.680000000000007</v>
      </c>
      <c r="P22" s="16">
        <v>63.84</v>
      </c>
      <c r="Q22" s="16">
        <v>62.88</v>
      </c>
      <c r="R22" s="16">
        <v>63.84</v>
      </c>
      <c r="S22" s="16">
        <v>62.4</v>
      </c>
      <c r="T22" s="16">
        <v>60.96</v>
      </c>
      <c r="U22" s="16">
        <v>60</v>
      </c>
      <c r="V22" s="16">
        <v>59.04</v>
      </c>
      <c r="W22" s="16">
        <v>60</v>
      </c>
      <c r="X22" s="16">
        <v>56.160000000000004</v>
      </c>
      <c r="Y22" s="16">
        <v>55.68</v>
      </c>
      <c r="Z22" s="55">
        <v>55.68</v>
      </c>
      <c r="AA22" s="65">
        <v>1470.7200000000003</v>
      </c>
    </row>
    <row r="23" spans="1:27" x14ac:dyDescent="0.2">
      <c r="A23" s="7"/>
      <c r="B23" s="8" t="s">
        <v>52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53</v>
      </c>
      <c r="C24" s="14">
        <v>126</v>
      </c>
      <c r="D24" s="15">
        <v>126.24000000000001</v>
      </c>
      <c r="E24" s="15">
        <v>126.24000000000001</v>
      </c>
      <c r="F24" s="15">
        <v>124.32000000000001</v>
      </c>
      <c r="G24" s="15">
        <v>128.88</v>
      </c>
      <c r="H24" s="15">
        <v>125.76</v>
      </c>
      <c r="I24" s="15">
        <v>126.24000000000001</v>
      </c>
      <c r="J24" s="15">
        <v>127.68</v>
      </c>
      <c r="K24" s="15">
        <v>122.88</v>
      </c>
      <c r="L24" s="16">
        <v>113.04</v>
      </c>
      <c r="M24" s="16">
        <v>115.68</v>
      </c>
      <c r="N24" s="16">
        <v>115.44</v>
      </c>
      <c r="O24" s="16">
        <v>120.96000000000001</v>
      </c>
      <c r="P24" s="16">
        <v>114</v>
      </c>
      <c r="Q24" s="16">
        <v>117.60000000000001</v>
      </c>
      <c r="R24" s="16">
        <v>117.12</v>
      </c>
      <c r="S24" s="16">
        <v>129.12</v>
      </c>
      <c r="T24" s="16">
        <v>128.4</v>
      </c>
      <c r="U24" s="16">
        <v>127.92</v>
      </c>
      <c r="V24" s="16">
        <v>123.60000000000001</v>
      </c>
      <c r="W24" s="16">
        <v>129.6</v>
      </c>
      <c r="X24" s="16">
        <v>120</v>
      </c>
      <c r="Y24" s="16">
        <v>119.28</v>
      </c>
      <c r="Z24" s="55">
        <v>120.72</v>
      </c>
      <c r="AA24" s="65">
        <v>2946.7200000000003</v>
      </c>
    </row>
    <row r="25" spans="1:27" x14ac:dyDescent="0.2">
      <c r="A25" s="7"/>
      <c r="B25" s="8" t="s">
        <v>54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55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56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57</v>
      </c>
      <c r="C28" s="14">
        <v>22.32</v>
      </c>
      <c r="D28" s="15">
        <v>22.68</v>
      </c>
      <c r="E28" s="15">
        <v>22.32</v>
      </c>
      <c r="F28" s="15">
        <v>21.72</v>
      </c>
      <c r="G28" s="15">
        <v>23.04</v>
      </c>
      <c r="H28" s="15">
        <v>22.56</v>
      </c>
      <c r="I28" s="15">
        <v>23.28</v>
      </c>
      <c r="J28" s="15">
        <v>25.92</v>
      </c>
      <c r="K28" s="15">
        <v>22.92</v>
      </c>
      <c r="L28" s="16">
        <v>22.56</v>
      </c>
      <c r="M28" s="16">
        <v>20.16</v>
      </c>
      <c r="N28" s="16">
        <v>19.920000000000002</v>
      </c>
      <c r="O28" s="16">
        <v>21.84</v>
      </c>
      <c r="P28" s="16">
        <v>20.400000000000002</v>
      </c>
      <c r="Q28" s="16">
        <v>21.72</v>
      </c>
      <c r="R28" s="16">
        <v>21.240000000000002</v>
      </c>
      <c r="S28" s="16">
        <v>21.6</v>
      </c>
      <c r="T28" s="16">
        <v>21.72</v>
      </c>
      <c r="U28" s="16">
        <v>21.96</v>
      </c>
      <c r="V28" s="16">
        <v>24.48</v>
      </c>
      <c r="W28" s="16">
        <v>23.88</v>
      </c>
      <c r="X28" s="16">
        <v>19.920000000000002</v>
      </c>
      <c r="Y28" s="16">
        <v>20.04</v>
      </c>
      <c r="Z28" s="55">
        <v>21.48</v>
      </c>
      <c r="AA28" s="65">
        <v>529.67999999999995</v>
      </c>
    </row>
    <row r="29" spans="1:27" x14ac:dyDescent="0.2">
      <c r="A29" s="7"/>
      <c r="B29" s="8" t="s">
        <v>58</v>
      </c>
      <c r="C29" s="14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55">
        <v>0</v>
      </c>
      <c r="AA29" s="65">
        <v>0</v>
      </c>
    </row>
    <row r="30" spans="1:27" x14ac:dyDescent="0.2">
      <c r="A30" s="7"/>
      <c r="B30" s="8" t="s">
        <v>59</v>
      </c>
      <c r="C30" s="14">
        <v>0.48</v>
      </c>
      <c r="D30" s="15">
        <v>0.24</v>
      </c>
      <c r="E30" s="15">
        <v>0.72</v>
      </c>
      <c r="F30" s="15">
        <v>0.48</v>
      </c>
      <c r="G30" s="15">
        <v>0.48</v>
      </c>
      <c r="H30" s="15">
        <v>0.72</v>
      </c>
      <c r="I30" s="15">
        <v>0.48</v>
      </c>
      <c r="J30" s="15">
        <v>6.24</v>
      </c>
      <c r="K30" s="15">
        <v>38.160000000000004</v>
      </c>
      <c r="L30" s="16">
        <v>14.4</v>
      </c>
      <c r="M30" s="16">
        <v>22.8</v>
      </c>
      <c r="N30" s="16">
        <v>14.16</v>
      </c>
      <c r="O30" s="16">
        <v>13.200000000000001</v>
      </c>
      <c r="P30" s="16">
        <v>18.48</v>
      </c>
      <c r="Q30" s="16">
        <v>21.84</v>
      </c>
      <c r="R30" s="16">
        <v>20.88</v>
      </c>
      <c r="S30" s="16">
        <v>5.76</v>
      </c>
      <c r="T30" s="16">
        <v>0.72</v>
      </c>
      <c r="U30" s="16">
        <v>0.48</v>
      </c>
      <c r="V30" s="16">
        <v>0.72</v>
      </c>
      <c r="W30" s="16">
        <v>0.48</v>
      </c>
      <c r="X30" s="16">
        <v>0.48</v>
      </c>
      <c r="Y30" s="16">
        <v>0.24</v>
      </c>
      <c r="Z30" s="55">
        <v>0.48</v>
      </c>
      <c r="AA30" s="65">
        <v>183.11999999999995</v>
      </c>
    </row>
    <row r="31" spans="1:27" x14ac:dyDescent="0.2">
      <c r="A31" s="7"/>
      <c r="B31" s="8" t="s">
        <v>60</v>
      </c>
      <c r="C31" s="14">
        <v>0.48</v>
      </c>
      <c r="D31" s="15">
        <v>0.24</v>
      </c>
      <c r="E31" s="15">
        <v>0.24</v>
      </c>
      <c r="F31" s="15">
        <v>0.24</v>
      </c>
      <c r="G31" s="15">
        <v>0.24</v>
      </c>
      <c r="H31" s="15">
        <v>0.24</v>
      </c>
      <c r="I31" s="15">
        <v>0.48</v>
      </c>
      <c r="J31" s="15">
        <v>0.24</v>
      </c>
      <c r="K31" s="15">
        <v>0</v>
      </c>
      <c r="L31" s="16">
        <v>0</v>
      </c>
      <c r="M31" s="16">
        <v>0</v>
      </c>
      <c r="N31" s="16">
        <v>0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0.24</v>
      </c>
      <c r="U31" s="16">
        <v>0.24</v>
      </c>
      <c r="V31" s="16">
        <v>0.24</v>
      </c>
      <c r="W31" s="16">
        <v>0.24</v>
      </c>
      <c r="X31" s="16">
        <v>0.24</v>
      </c>
      <c r="Y31" s="16">
        <v>0.96</v>
      </c>
      <c r="Z31" s="55">
        <v>0.48</v>
      </c>
      <c r="AA31" s="65">
        <v>5.0400000000000009</v>
      </c>
    </row>
    <row r="32" spans="1:27" x14ac:dyDescent="0.2">
      <c r="A32" s="7"/>
      <c r="B32" s="8" t="s">
        <v>61</v>
      </c>
      <c r="C32" s="14">
        <v>0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55">
        <v>0</v>
      </c>
      <c r="AA32" s="65">
        <v>0</v>
      </c>
    </row>
    <row r="33" spans="1:27" x14ac:dyDescent="0.2">
      <c r="A33" s="7"/>
      <c r="B33" s="8" t="s">
        <v>62</v>
      </c>
      <c r="C33" s="14">
        <v>1.2</v>
      </c>
      <c r="D33" s="15">
        <v>1.2</v>
      </c>
      <c r="E33" s="15">
        <v>1.2</v>
      </c>
      <c r="F33" s="15">
        <v>1.44</v>
      </c>
      <c r="G33" s="15">
        <v>1.2</v>
      </c>
      <c r="H33" s="15">
        <v>1.2</v>
      </c>
      <c r="I33" s="15">
        <v>1.2</v>
      </c>
      <c r="J33" s="15">
        <v>1.44</v>
      </c>
      <c r="K33" s="15">
        <v>1.2</v>
      </c>
      <c r="L33" s="16">
        <v>1.2</v>
      </c>
      <c r="M33" s="16">
        <v>1.2</v>
      </c>
      <c r="N33" s="16">
        <v>1.2</v>
      </c>
      <c r="O33" s="16">
        <v>1.2</v>
      </c>
      <c r="P33" s="16">
        <v>1.2</v>
      </c>
      <c r="Q33" s="16">
        <v>1.2</v>
      </c>
      <c r="R33" s="16">
        <v>1.2</v>
      </c>
      <c r="S33" s="16">
        <v>1.2</v>
      </c>
      <c r="T33" s="16">
        <v>1.2</v>
      </c>
      <c r="U33" s="16">
        <v>1.2</v>
      </c>
      <c r="V33" s="16">
        <v>1.2</v>
      </c>
      <c r="W33" s="16">
        <v>1.2</v>
      </c>
      <c r="X33" s="16">
        <v>1.2</v>
      </c>
      <c r="Y33" s="16">
        <v>1.2</v>
      </c>
      <c r="Z33" s="55">
        <v>1.2</v>
      </c>
      <c r="AA33" s="65">
        <v>29.279999999999987</v>
      </c>
    </row>
    <row r="34" spans="1:27" s="63" customFormat="1" ht="16.5" thickBot="1" x14ac:dyDescent="0.3">
      <c r="A34" s="58"/>
      <c r="B34" s="59" t="s">
        <v>2</v>
      </c>
      <c r="C34" s="60">
        <f>SUM(C8:C33)</f>
        <v>1187.5060000000001</v>
      </c>
      <c r="D34" s="60">
        <f>SUM(D8:D33)</f>
        <v>1245.7400000000002</v>
      </c>
      <c r="E34" s="60">
        <f>SUM(E8:E33)</f>
        <v>1140.04</v>
      </c>
      <c r="F34" s="60">
        <f>SUM(F8:F33)</f>
        <v>1233.78</v>
      </c>
      <c r="G34" s="60">
        <f>SUM(G8:G33)</f>
        <v>1139.3800000000001</v>
      </c>
      <c r="H34" s="60">
        <f>SUM(H8:H33)</f>
        <v>1107.43</v>
      </c>
      <c r="I34" s="60">
        <f>SUM(I8:I33)</f>
        <v>1008.48</v>
      </c>
      <c r="J34" s="60">
        <f>SUM(J8:J33)</f>
        <v>882.32599999999991</v>
      </c>
      <c r="K34" s="60">
        <f>SUM(K8:K33)</f>
        <v>1002.9279999999999</v>
      </c>
      <c r="L34" s="60">
        <f>SUM(L8:L33)</f>
        <v>942.97799999999995</v>
      </c>
      <c r="M34" s="60">
        <f>SUM(M8:M33)</f>
        <v>1037.508</v>
      </c>
      <c r="N34" s="60">
        <f>SUM(N8:N33)</f>
        <v>913.09800000000018</v>
      </c>
      <c r="O34" s="60">
        <f>SUM(O8:O33)</f>
        <v>1094.1160000000002</v>
      </c>
      <c r="P34" s="60">
        <f>SUM(P8:P33)</f>
        <v>1003.6480000000001</v>
      </c>
      <c r="Q34" s="60">
        <f>SUM(Q8:Q33)</f>
        <v>1034.8620000000001</v>
      </c>
      <c r="R34" s="60">
        <f>SUM(R8:R33)</f>
        <v>914.61800000000017</v>
      </c>
      <c r="S34" s="60">
        <f>SUM(S8:S33)</f>
        <v>857.928</v>
      </c>
      <c r="T34" s="60">
        <f>SUM(T8:T33)</f>
        <v>937.2080000000002</v>
      </c>
      <c r="U34" s="60">
        <f>SUM(U8:U33)</f>
        <v>1011.7420000000001</v>
      </c>
      <c r="V34" s="60">
        <f>SUM(V8:V33)</f>
        <v>1154.066</v>
      </c>
      <c r="W34" s="60">
        <f>SUM(W8:W33)</f>
        <v>1020.3040000000001</v>
      </c>
      <c r="X34" s="60">
        <f>SUM(X8:X33)</f>
        <v>869.83400000000006</v>
      </c>
      <c r="Y34" s="60">
        <f>SUM(Y8:Y33)</f>
        <v>909.92400000000009</v>
      </c>
      <c r="Z34" s="61">
        <f>SUM(Z8:Z33)</f>
        <v>914.44200000000012</v>
      </c>
      <c r="AA34" s="62">
        <f>SUM(AA8:AA33)</f>
        <v>24563.886000000002</v>
      </c>
    </row>
    <row r="89" spans="2:9" ht="17.25" hidden="1" customHeight="1" x14ac:dyDescent="0.2">
      <c r="B89" s="5" t="s">
        <v>31</v>
      </c>
      <c r="C89" s="4"/>
      <c r="D89" s="9">
        <v>1</v>
      </c>
      <c r="E89" s="10">
        <v>0</v>
      </c>
      <c r="F89" s="10">
        <v>0</v>
      </c>
      <c r="G89" s="10">
        <v>1</v>
      </c>
      <c r="H89" s="10">
        <v>1</v>
      </c>
      <c r="I8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Пахомовская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Пахомовская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18.12.2019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63</v>
      </c>
      <c r="E6" s="57" t="s">
        <v>64</v>
      </c>
      <c r="F6" s="35" t="s">
        <v>65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2019-12-24T06:45:40Z</dcterms:modified>
</cp:coreProperties>
</file>