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<sst xmlns="http://schemas.openxmlformats.org/spreadsheetml/2006/main" count="83" uniqueCount="55">
  <si>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</si>
  <si>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</si>
  <si>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</si>
  <si>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</si>
  <si>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</si>
  <si>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</si>
  <si>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</si>
  <si>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</si>
  <si>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</si>
  <si>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</si>
  <si>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</si>
  <si>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</si>
  <si>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</si>
  <si>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</si>
  <si>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</si>
  <si>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</si>
  <si>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</si>
  <si>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</si>
  <si>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</si>
  <si>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</si>
  <si>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</si>
  <si>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</si>
  <si>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</si>
  <si>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</si>
  <si>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</si>
  <si>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</si>
  <si>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</si>
  <si>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</si>
  <si>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</si>
  <si>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</si>
  <si>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</si>
  <si>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</si>
  <si>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</si>
  <si>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</si>
  <si>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</si>
  <si>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</si>
  <si>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</si>
  <si>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</si>
  <si>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Сямжа</t>
  </si>
  <si>
    <t xml:space="preserve"> 0,4 Сямжа ТСН 1 ао</t>
  </si>
  <si>
    <t xml:space="preserve"> 0,4 Сямжа ТСН 2 ао</t>
  </si>
  <si>
    <t xml:space="preserve"> 10 Сямжа Т 1 ап</t>
  </si>
  <si>
    <t xml:space="preserve"> 10 Сямжа Т 2 ап</t>
  </si>
  <si>
    <t xml:space="preserve"> 10 Сямжа-Дружба ао</t>
  </si>
  <si>
    <t xml:space="preserve"> 10 Сямжа-Житьево ао</t>
  </si>
  <si>
    <t xml:space="preserve"> 10 Сямжа-Истоминская ао</t>
  </si>
  <si>
    <t xml:space="preserve"> 10 Сямжа-Нестериха ао</t>
  </si>
  <si>
    <t xml:space="preserve"> 10 Сямжа-Ратино ао</t>
  </si>
  <si>
    <t xml:space="preserve"> 10 Сямжа-Филинская ао</t>
  </si>
  <si>
    <t xml:space="preserve"> 10 Сямжа-Центр 1 ао</t>
  </si>
  <si>
    <t xml:space="preserve"> 10 Сямжа-Центр 2 ао</t>
  </si>
  <si>
    <t xml:space="preserve"> 110 Сямжа СМВ ао</t>
  </si>
  <si>
    <t xml:space="preserve"> 110 Сямжа СМВ ап</t>
  </si>
  <si>
    <t xml:space="preserve"> 35 Сямжа-Гремячий ао</t>
  </si>
  <si>
    <t xml:space="preserve"> 35 Сямжа-Гремячий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</si>
</sst>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31"/>
  <sheetViews>
    <sheetView tabSelected="1" workbookViewId="0">
      <pane xSplit="1" ySplit="6" topLeftCell="M7" activePane="bottomRight" state="frozen"/>
      <selection pane="topRight" activeCell="B1" sqref="B1"/>
      <selection pane="bottomLeft" activeCell="A7" sqref="A7"/>
      <selection pane="bottomRight" activeCell="S23" sqref="S23"/>
    </sheetView>
  </sheetViews>
  <sheetFormatPr defaultRowHeight="12.75" x14ac:dyDescent="0.2"/>
  <cols>
    <col min="1" max="1" width="11.5703125" style="1" customWidth="1"/>
    <col min="2" max="17" width="18.7109375" style="45" customWidth="1"/>
    <col min="18" max="18" width="8.28515625" style="45" customWidth="1"/>
    <col min="19" max="20" width="11.5703125" style="45" customWidth="1"/>
    <col min="21" max="21" width="10.5703125" style="45" customWidth="1"/>
    <col min="22" max="22" width="12.5703125" style="45" customWidth="1"/>
    <col min="23" max="23" width="11.42578125" style="45" customWidth="1"/>
    <col min="24" max="24" width="9.28515625" style="45" customWidth="1"/>
    <col min="25" max="55" width="18.7109375" style="45" customWidth="1"/>
    <col min="56" max="16384" width="9.140625" style="1"/>
  </cols>
  <sheetData>
    <row r="1" spans="1:55" x14ac:dyDescent="0.2">
      <c r="A1" s="42"/>
    </row>
    <row r="2" spans="1:55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5" ht="15.75" x14ac:dyDescent="0.25">
      <c r="A3" s="42"/>
      <c r="B3" s="53" t="str">
        <f>IF(isOV="","",isOV)</f>
        <v/>
      </c>
    </row>
    <row r="4" spans="1:55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</row>
    <row r="5" spans="1:55" s="51" customFormat="1" ht="16.5" thickBot="1" x14ac:dyDescent="0.3">
      <c r="A5" s="43" t="str">
        <f>IF(group="","",group)</f>
        <v>ПС 110 кВ Сямжа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</row>
    <row r="6" spans="1:55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81" t="s">
        <v>41</v>
      </c>
      <c r="E6" s="81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</row>
    <row r="7" spans="1:55" x14ac:dyDescent="0.2">
      <c r="A7" s="72" t="s">
        <v>3</v>
      </c>
      <c r="B7" s="73">
        <v>0</v>
      </c>
      <c r="C7" s="73">
        <v>2.1920000000000002</v>
      </c>
      <c r="D7" s="73">
        <v>0</v>
      </c>
      <c r="E7" s="73">
        <v>1051.2</v>
      </c>
      <c r="F7" s="73">
        <v>72.600000000000009</v>
      </c>
      <c r="G7" s="73">
        <v>50.4</v>
      </c>
      <c r="H7" s="73">
        <v>40.200000000000003</v>
      </c>
      <c r="I7" s="73">
        <v>20</v>
      </c>
      <c r="J7" s="73">
        <v>117.2</v>
      </c>
      <c r="K7" s="73">
        <v>3.4</v>
      </c>
      <c r="L7" s="73">
        <v>297.60000000000002</v>
      </c>
      <c r="M7" s="73">
        <v>453.6</v>
      </c>
      <c r="N7" s="73">
        <v>0</v>
      </c>
      <c r="O7" s="73">
        <v>4210.8</v>
      </c>
      <c r="P7" s="73">
        <v>280</v>
      </c>
      <c r="Q7" s="74">
        <v>0</v>
      </c>
    </row>
    <row r="8" spans="1:55" x14ac:dyDescent="0.2">
      <c r="A8" s="75" t="s">
        <v>4</v>
      </c>
      <c r="B8" s="76">
        <v>0</v>
      </c>
      <c r="C8" s="76">
        <v>2.0960000000000001</v>
      </c>
      <c r="D8" s="76">
        <v>0</v>
      </c>
      <c r="E8" s="76">
        <v>950.4</v>
      </c>
      <c r="F8" s="76">
        <v>79.2</v>
      </c>
      <c r="G8" s="76">
        <v>47.6</v>
      </c>
      <c r="H8" s="76">
        <v>34.800000000000004</v>
      </c>
      <c r="I8" s="76">
        <v>18.400000000000002</v>
      </c>
      <c r="J8" s="76">
        <v>118.8</v>
      </c>
      <c r="K8" s="76">
        <v>3.4</v>
      </c>
      <c r="L8" s="76">
        <v>270.39999999999998</v>
      </c>
      <c r="M8" s="76">
        <v>382.40000000000003</v>
      </c>
      <c r="N8" s="76">
        <v>0</v>
      </c>
      <c r="O8" s="76">
        <v>6098.4000000000005</v>
      </c>
      <c r="P8" s="76">
        <v>270.2</v>
      </c>
      <c r="Q8" s="77">
        <v>0</v>
      </c>
    </row>
    <row r="9" spans="1:55" x14ac:dyDescent="0.2">
      <c r="A9" s="75" t="s">
        <v>5</v>
      </c>
      <c r="B9" s="76">
        <v>0</v>
      </c>
      <c r="C9" s="76">
        <v>2.1440000000000001</v>
      </c>
      <c r="D9" s="76">
        <v>0</v>
      </c>
      <c r="E9" s="76">
        <v>931.2</v>
      </c>
      <c r="F9" s="76">
        <v>85.8</v>
      </c>
      <c r="G9" s="76">
        <v>46.4</v>
      </c>
      <c r="H9" s="76">
        <v>32.799999999999997</v>
      </c>
      <c r="I9" s="76">
        <v>18.400000000000002</v>
      </c>
      <c r="J9" s="76">
        <v>110.4</v>
      </c>
      <c r="K9" s="76">
        <v>3.2</v>
      </c>
      <c r="L9" s="76">
        <v>252.8</v>
      </c>
      <c r="M9" s="76">
        <v>386.40000000000003</v>
      </c>
      <c r="N9" s="76">
        <v>0</v>
      </c>
      <c r="O9" s="76">
        <v>6705.6</v>
      </c>
      <c r="P9" s="76">
        <v>259</v>
      </c>
      <c r="Q9" s="77">
        <v>0</v>
      </c>
    </row>
    <row r="10" spans="1:55" x14ac:dyDescent="0.2">
      <c r="A10" s="75" t="s">
        <v>6</v>
      </c>
      <c r="B10" s="76">
        <v>0</v>
      </c>
      <c r="C10" s="76">
        <v>2.1120000000000001</v>
      </c>
      <c r="D10" s="76">
        <v>0</v>
      </c>
      <c r="E10" s="76">
        <v>907.2</v>
      </c>
      <c r="F10" s="76">
        <v>68.600000000000009</v>
      </c>
      <c r="G10" s="76">
        <v>46.4</v>
      </c>
      <c r="H10" s="76">
        <v>32.200000000000003</v>
      </c>
      <c r="I10" s="76">
        <v>17.600000000000001</v>
      </c>
      <c r="J10" s="76">
        <v>88.4</v>
      </c>
      <c r="K10" s="76">
        <v>3</v>
      </c>
      <c r="L10" s="76">
        <v>243.20000000000002</v>
      </c>
      <c r="M10" s="76">
        <v>411.2</v>
      </c>
      <c r="N10" s="76">
        <v>0</v>
      </c>
      <c r="O10" s="76">
        <v>7062</v>
      </c>
      <c r="P10" s="76">
        <v>242.20000000000002</v>
      </c>
      <c r="Q10" s="77">
        <v>0</v>
      </c>
    </row>
    <row r="11" spans="1:55" x14ac:dyDescent="0.2">
      <c r="A11" s="75" t="s">
        <v>7</v>
      </c>
      <c r="B11" s="76">
        <v>0</v>
      </c>
      <c r="C11" s="76">
        <v>2.1120000000000001</v>
      </c>
      <c r="D11" s="76">
        <v>0</v>
      </c>
      <c r="E11" s="76">
        <v>878.4</v>
      </c>
      <c r="F11" s="76">
        <v>58.6</v>
      </c>
      <c r="G11" s="76">
        <v>49.2</v>
      </c>
      <c r="H11" s="76">
        <v>32</v>
      </c>
      <c r="I11" s="76">
        <v>19.2</v>
      </c>
      <c r="J11" s="76">
        <v>81.2</v>
      </c>
      <c r="K11" s="76">
        <v>3.2</v>
      </c>
      <c r="L11" s="76">
        <v>248.8</v>
      </c>
      <c r="M11" s="76">
        <v>391.2</v>
      </c>
      <c r="N11" s="76">
        <v>0</v>
      </c>
      <c r="O11" s="76">
        <v>4422</v>
      </c>
      <c r="P11" s="76">
        <v>267.39999999999998</v>
      </c>
      <c r="Q11" s="77">
        <v>0</v>
      </c>
    </row>
    <row r="12" spans="1:55" x14ac:dyDescent="0.2">
      <c r="A12" s="75" t="s">
        <v>8</v>
      </c>
      <c r="B12" s="76">
        <v>0</v>
      </c>
      <c r="C12" s="76">
        <v>2.1440000000000001</v>
      </c>
      <c r="D12" s="76">
        <v>0</v>
      </c>
      <c r="E12" s="76">
        <v>995.2</v>
      </c>
      <c r="F12" s="76">
        <v>64.2</v>
      </c>
      <c r="G12" s="76">
        <v>51.2</v>
      </c>
      <c r="H12" s="76">
        <v>39.6</v>
      </c>
      <c r="I12" s="76">
        <v>26.8</v>
      </c>
      <c r="J12" s="76">
        <v>84.8</v>
      </c>
      <c r="K12" s="76">
        <v>3.6</v>
      </c>
      <c r="L12" s="76">
        <v>287.2</v>
      </c>
      <c r="M12" s="76">
        <v>443.2</v>
      </c>
      <c r="N12" s="76">
        <v>118.8</v>
      </c>
      <c r="O12" s="76">
        <v>1438.8</v>
      </c>
      <c r="P12" s="76">
        <v>308</v>
      </c>
      <c r="Q12" s="77">
        <v>0</v>
      </c>
    </row>
    <row r="13" spans="1:55" x14ac:dyDescent="0.2">
      <c r="A13" s="75" t="s">
        <v>9</v>
      </c>
      <c r="B13" s="76">
        <v>0</v>
      </c>
      <c r="C13" s="76">
        <v>2.0640000000000001</v>
      </c>
      <c r="D13" s="76">
        <v>0</v>
      </c>
      <c r="E13" s="76">
        <v>1387.2</v>
      </c>
      <c r="F13" s="76">
        <v>83.8</v>
      </c>
      <c r="G13" s="76">
        <v>64.8</v>
      </c>
      <c r="H13" s="76">
        <v>55.6</v>
      </c>
      <c r="I13" s="76">
        <v>64</v>
      </c>
      <c r="J13" s="76">
        <v>94.8</v>
      </c>
      <c r="K13" s="76">
        <v>3.6</v>
      </c>
      <c r="L13" s="76">
        <v>374.40000000000003</v>
      </c>
      <c r="M13" s="76">
        <v>648</v>
      </c>
      <c r="N13" s="76">
        <v>3366</v>
      </c>
      <c r="O13" s="76">
        <v>0</v>
      </c>
      <c r="P13" s="76">
        <v>383.6</v>
      </c>
      <c r="Q13" s="77">
        <v>0</v>
      </c>
    </row>
    <row r="14" spans="1:55" x14ac:dyDescent="0.2">
      <c r="A14" s="75" t="s">
        <v>10</v>
      </c>
      <c r="B14" s="76">
        <v>0</v>
      </c>
      <c r="C14" s="76">
        <v>2.16</v>
      </c>
      <c r="D14" s="76">
        <v>0</v>
      </c>
      <c r="E14" s="76">
        <v>1662.4</v>
      </c>
      <c r="F14" s="76">
        <v>100.4</v>
      </c>
      <c r="G14" s="76">
        <v>79.2</v>
      </c>
      <c r="H14" s="76">
        <v>66.8</v>
      </c>
      <c r="I14" s="76">
        <v>83.600000000000009</v>
      </c>
      <c r="J14" s="76">
        <v>103.2</v>
      </c>
      <c r="K14" s="76">
        <v>5.4</v>
      </c>
      <c r="L14" s="76">
        <v>439.2</v>
      </c>
      <c r="M14" s="76">
        <v>788.80000000000007</v>
      </c>
      <c r="N14" s="76">
        <v>7695.6</v>
      </c>
      <c r="O14" s="76">
        <v>0</v>
      </c>
      <c r="P14" s="76">
        <v>445.2</v>
      </c>
      <c r="Q14" s="77">
        <v>0</v>
      </c>
    </row>
    <row r="15" spans="1:55" x14ac:dyDescent="0.2">
      <c r="A15" s="75" t="s">
        <v>11</v>
      </c>
      <c r="B15" s="76">
        <v>0</v>
      </c>
      <c r="C15" s="76">
        <v>2.1280000000000001</v>
      </c>
      <c r="D15" s="76">
        <v>0</v>
      </c>
      <c r="E15" s="76">
        <v>1926.4</v>
      </c>
      <c r="F15" s="76">
        <v>103.4</v>
      </c>
      <c r="G15" s="76">
        <v>79.600000000000009</v>
      </c>
      <c r="H15" s="76">
        <v>73.8</v>
      </c>
      <c r="I15" s="76">
        <v>68.8</v>
      </c>
      <c r="J15" s="76">
        <v>206.4</v>
      </c>
      <c r="K15" s="76">
        <v>6.4</v>
      </c>
      <c r="L15" s="76">
        <v>567.20000000000005</v>
      </c>
      <c r="M15" s="76">
        <v>828</v>
      </c>
      <c r="N15" s="76">
        <v>9754.8000000000011</v>
      </c>
      <c r="O15" s="76">
        <v>0</v>
      </c>
      <c r="P15" s="76">
        <v>460.6</v>
      </c>
      <c r="Q15" s="77">
        <v>0</v>
      </c>
    </row>
    <row r="16" spans="1:55" x14ac:dyDescent="0.2">
      <c r="A16" s="75" t="s">
        <v>12</v>
      </c>
      <c r="B16" s="76">
        <v>0</v>
      </c>
      <c r="C16" s="76">
        <v>2.2240000000000002</v>
      </c>
      <c r="D16" s="76">
        <v>0</v>
      </c>
      <c r="E16" s="76">
        <v>2088</v>
      </c>
      <c r="F16" s="76">
        <v>107.60000000000001</v>
      </c>
      <c r="G16" s="76">
        <v>80.400000000000006</v>
      </c>
      <c r="H16" s="76">
        <v>63.4</v>
      </c>
      <c r="I16" s="76">
        <v>69.600000000000009</v>
      </c>
      <c r="J16" s="76">
        <v>198.4</v>
      </c>
      <c r="K16" s="76">
        <v>7.2</v>
      </c>
      <c r="L16" s="76">
        <v>766.4</v>
      </c>
      <c r="M16" s="76">
        <v>804.80000000000007</v>
      </c>
      <c r="N16" s="76">
        <v>9504</v>
      </c>
      <c r="O16" s="76">
        <v>0</v>
      </c>
      <c r="P16" s="76">
        <v>450.8</v>
      </c>
      <c r="Q16" s="77">
        <v>0</v>
      </c>
    </row>
    <row r="17" spans="1:23" x14ac:dyDescent="0.2">
      <c r="A17" s="75" t="s">
        <v>13</v>
      </c>
      <c r="B17" s="76">
        <v>0</v>
      </c>
      <c r="C17" s="76">
        <v>2.1920000000000002</v>
      </c>
      <c r="D17" s="76">
        <v>0</v>
      </c>
      <c r="E17" s="76">
        <v>1953.6000000000001</v>
      </c>
      <c r="F17" s="76">
        <v>102.2</v>
      </c>
      <c r="G17" s="76">
        <v>78</v>
      </c>
      <c r="H17" s="76">
        <v>71.400000000000006</v>
      </c>
      <c r="I17" s="76">
        <v>75.2</v>
      </c>
      <c r="J17" s="76">
        <v>176.8</v>
      </c>
      <c r="K17" s="76">
        <v>7.6000000000000005</v>
      </c>
      <c r="L17" s="76">
        <v>688</v>
      </c>
      <c r="M17" s="76">
        <v>763.2</v>
      </c>
      <c r="N17" s="76">
        <v>8712</v>
      </c>
      <c r="O17" s="76">
        <v>0</v>
      </c>
      <c r="P17" s="76">
        <v>445.2</v>
      </c>
      <c r="Q17" s="77">
        <v>0</v>
      </c>
    </row>
    <row r="18" spans="1:23" x14ac:dyDescent="0.2">
      <c r="A18" s="75" t="s">
        <v>14</v>
      </c>
      <c r="B18" s="76">
        <v>0</v>
      </c>
      <c r="C18" s="76">
        <v>2.1760000000000002</v>
      </c>
      <c r="D18" s="76">
        <v>0</v>
      </c>
      <c r="E18" s="76">
        <v>1940.8</v>
      </c>
      <c r="F18" s="76">
        <v>105.2</v>
      </c>
      <c r="G18" s="76">
        <v>82.4</v>
      </c>
      <c r="H18" s="76">
        <v>74.400000000000006</v>
      </c>
      <c r="I18" s="76">
        <v>70.8</v>
      </c>
      <c r="J18" s="76">
        <v>215.6</v>
      </c>
      <c r="K18" s="76">
        <v>7.8</v>
      </c>
      <c r="L18" s="76">
        <v>623.20000000000005</v>
      </c>
      <c r="M18" s="76">
        <v>772</v>
      </c>
      <c r="N18" s="76">
        <v>9174</v>
      </c>
      <c r="O18" s="76">
        <v>0</v>
      </c>
      <c r="P18" s="76">
        <v>453.6</v>
      </c>
      <c r="Q18" s="77">
        <v>0</v>
      </c>
    </row>
    <row r="19" spans="1:23" x14ac:dyDescent="0.2">
      <c r="A19" s="75" t="s">
        <v>15</v>
      </c>
      <c r="B19" s="76">
        <v>0</v>
      </c>
      <c r="C19" s="76">
        <v>2.3040000000000003</v>
      </c>
      <c r="D19" s="76">
        <v>0</v>
      </c>
      <c r="E19" s="76">
        <v>1638.4</v>
      </c>
      <c r="F19" s="76">
        <v>106.2</v>
      </c>
      <c r="G19" s="76">
        <v>85.600000000000009</v>
      </c>
      <c r="H19" s="76">
        <v>67.599999999999994</v>
      </c>
      <c r="I19" s="76">
        <v>54</v>
      </c>
      <c r="J19" s="76">
        <v>114.8</v>
      </c>
      <c r="K19" s="76">
        <v>6.4</v>
      </c>
      <c r="L19" s="76">
        <v>476</v>
      </c>
      <c r="M19" s="76">
        <v>733.6</v>
      </c>
      <c r="N19" s="76">
        <v>8104.8</v>
      </c>
      <c r="O19" s="76">
        <v>0</v>
      </c>
      <c r="P19" s="76">
        <v>467.6</v>
      </c>
      <c r="Q19" s="77">
        <v>0</v>
      </c>
    </row>
    <row r="20" spans="1:23" x14ac:dyDescent="0.2">
      <c r="A20" s="75" t="s">
        <v>16</v>
      </c>
      <c r="B20" s="76">
        <v>0</v>
      </c>
      <c r="C20" s="76">
        <v>2.3040000000000003</v>
      </c>
      <c r="D20" s="76">
        <v>0</v>
      </c>
      <c r="E20" s="76">
        <v>1817.6000000000001</v>
      </c>
      <c r="F20" s="76">
        <v>103.2</v>
      </c>
      <c r="G20" s="76">
        <v>82.4</v>
      </c>
      <c r="H20" s="76">
        <v>59.6</v>
      </c>
      <c r="I20" s="76">
        <v>56.4</v>
      </c>
      <c r="J20" s="76">
        <v>207.6</v>
      </c>
      <c r="K20" s="76">
        <v>5.4</v>
      </c>
      <c r="L20" s="76">
        <v>606.4</v>
      </c>
      <c r="M20" s="76">
        <v>705.6</v>
      </c>
      <c r="N20" s="76">
        <v>8804.4</v>
      </c>
      <c r="O20" s="76">
        <v>0</v>
      </c>
      <c r="P20" s="76">
        <v>452.2</v>
      </c>
      <c r="Q20" s="77">
        <v>0</v>
      </c>
    </row>
    <row r="21" spans="1:23" x14ac:dyDescent="0.2">
      <c r="A21" s="75" t="s">
        <v>17</v>
      </c>
      <c r="B21" s="76">
        <v>0</v>
      </c>
      <c r="C21" s="76">
        <v>2.2400000000000002</v>
      </c>
      <c r="D21" s="76">
        <v>0</v>
      </c>
      <c r="E21" s="76">
        <v>1742.4</v>
      </c>
      <c r="F21" s="76">
        <v>96</v>
      </c>
      <c r="G21" s="76">
        <v>77.600000000000009</v>
      </c>
      <c r="H21" s="76">
        <v>55.6</v>
      </c>
      <c r="I21" s="76">
        <v>48.4</v>
      </c>
      <c r="J21" s="76">
        <v>191.20000000000002</v>
      </c>
      <c r="K21" s="76">
        <v>6.6000000000000005</v>
      </c>
      <c r="L21" s="76">
        <v>577.6</v>
      </c>
      <c r="M21" s="76">
        <v>698.4</v>
      </c>
      <c r="N21" s="76">
        <v>8421.6</v>
      </c>
      <c r="O21" s="76">
        <v>0</v>
      </c>
      <c r="P21" s="76">
        <v>438.2</v>
      </c>
      <c r="Q21" s="77">
        <v>0</v>
      </c>
    </row>
    <row r="22" spans="1:23" x14ac:dyDescent="0.2">
      <c r="A22" s="75" t="s">
        <v>18</v>
      </c>
      <c r="B22" s="76">
        <v>0</v>
      </c>
      <c r="C22" s="76">
        <v>2.2400000000000002</v>
      </c>
      <c r="D22" s="76">
        <v>0</v>
      </c>
      <c r="E22" s="76">
        <v>1763.2</v>
      </c>
      <c r="F22" s="76">
        <v>114.2</v>
      </c>
      <c r="G22" s="76">
        <v>78.8</v>
      </c>
      <c r="H22" s="76">
        <v>55.800000000000004</v>
      </c>
      <c r="I22" s="76">
        <v>52.4</v>
      </c>
      <c r="J22" s="76">
        <v>171.6</v>
      </c>
      <c r="K22" s="76">
        <v>8.4</v>
      </c>
      <c r="L22" s="76">
        <v>616.80000000000007</v>
      </c>
      <c r="M22" s="76">
        <v>673.6</v>
      </c>
      <c r="N22" s="76">
        <v>8448</v>
      </c>
      <c r="O22" s="76">
        <v>0</v>
      </c>
      <c r="P22" s="76">
        <v>441</v>
      </c>
      <c r="Q22" s="77">
        <v>0</v>
      </c>
    </row>
    <row r="23" spans="1:23" x14ac:dyDescent="0.2">
      <c r="A23" s="75" t="s">
        <v>19</v>
      </c>
      <c r="B23" s="76">
        <v>0</v>
      </c>
      <c r="C23" s="76">
        <v>2.3040000000000003</v>
      </c>
      <c r="D23" s="76">
        <v>0</v>
      </c>
      <c r="E23" s="76">
        <v>1806.4</v>
      </c>
      <c r="F23" s="76">
        <v>122.2</v>
      </c>
      <c r="G23" s="76">
        <v>75.2</v>
      </c>
      <c r="H23" s="76">
        <v>61.4</v>
      </c>
      <c r="I23" s="76">
        <v>75.600000000000009</v>
      </c>
      <c r="J23" s="76">
        <v>190.8</v>
      </c>
      <c r="K23" s="76">
        <v>7</v>
      </c>
      <c r="L23" s="76">
        <v>592.80000000000007</v>
      </c>
      <c r="M23" s="76">
        <v>691.2</v>
      </c>
      <c r="N23" s="76">
        <v>7972.8</v>
      </c>
      <c r="O23" s="76">
        <v>0</v>
      </c>
      <c r="P23" s="76">
        <v>469</v>
      </c>
      <c r="Q23" s="77">
        <v>0</v>
      </c>
    </row>
    <row r="24" spans="1:23" x14ac:dyDescent="0.2">
      <c r="A24" s="75" t="s">
        <v>20</v>
      </c>
      <c r="B24" s="76">
        <v>0</v>
      </c>
      <c r="C24" s="76">
        <v>2.2880000000000003</v>
      </c>
      <c r="D24" s="76">
        <v>0</v>
      </c>
      <c r="E24" s="76">
        <v>1676.8</v>
      </c>
      <c r="F24" s="76">
        <v>119.8</v>
      </c>
      <c r="G24" s="76">
        <v>87.2</v>
      </c>
      <c r="H24" s="76">
        <v>75.600000000000009</v>
      </c>
      <c r="I24" s="76">
        <v>72</v>
      </c>
      <c r="J24" s="76">
        <v>132.80000000000001</v>
      </c>
      <c r="K24" s="76">
        <v>5.4</v>
      </c>
      <c r="L24" s="76">
        <v>516</v>
      </c>
      <c r="M24" s="76">
        <v>675.2</v>
      </c>
      <c r="N24" s="76">
        <v>7352.4000000000005</v>
      </c>
      <c r="O24" s="76">
        <v>0</v>
      </c>
      <c r="P24" s="76">
        <v>473.2</v>
      </c>
      <c r="Q24" s="77">
        <v>0</v>
      </c>
    </row>
    <row r="25" spans="1:23" x14ac:dyDescent="0.2">
      <c r="A25" s="75" t="s">
        <v>21</v>
      </c>
      <c r="B25" s="76">
        <v>0</v>
      </c>
      <c r="C25" s="76">
        <v>2.1920000000000002</v>
      </c>
      <c r="D25" s="76">
        <v>0</v>
      </c>
      <c r="E25" s="76">
        <v>1579.2</v>
      </c>
      <c r="F25" s="76">
        <v>112.2</v>
      </c>
      <c r="G25" s="76">
        <v>86</v>
      </c>
      <c r="H25" s="76">
        <v>71.600000000000009</v>
      </c>
      <c r="I25" s="76">
        <v>50.800000000000004</v>
      </c>
      <c r="J25" s="76">
        <v>137.6</v>
      </c>
      <c r="K25" s="76">
        <v>4.2</v>
      </c>
      <c r="L25" s="76">
        <v>448</v>
      </c>
      <c r="M25" s="76">
        <v>674.4</v>
      </c>
      <c r="N25" s="76">
        <v>10216.800000000001</v>
      </c>
      <c r="O25" s="76">
        <v>0</v>
      </c>
      <c r="P25" s="76">
        <v>491.40000000000003</v>
      </c>
      <c r="Q25" s="77">
        <v>0</v>
      </c>
    </row>
    <row r="26" spans="1:23" x14ac:dyDescent="0.2">
      <c r="A26" s="75" t="s">
        <v>22</v>
      </c>
      <c r="B26" s="76">
        <v>0</v>
      </c>
      <c r="C26" s="76">
        <v>2.2080000000000002</v>
      </c>
      <c r="D26" s="76">
        <v>0</v>
      </c>
      <c r="E26" s="76">
        <v>1580.8</v>
      </c>
      <c r="F26" s="76">
        <v>122.60000000000001</v>
      </c>
      <c r="G26" s="76">
        <v>87.2</v>
      </c>
      <c r="H26" s="76">
        <v>74.600000000000009</v>
      </c>
      <c r="I26" s="76">
        <v>59.2</v>
      </c>
      <c r="J26" s="76">
        <v>142</v>
      </c>
      <c r="K26" s="76">
        <v>4.4000000000000004</v>
      </c>
      <c r="L26" s="76">
        <v>444.8</v>
      </c>
      <c r="M26" s="76">
        <v>653.6</v>
      </c>
      <c r="N26" s="76">
        <v>9741.6</v>
      </c>
      <c r="O26" s="76">
        <v>0</v>
      </c>
      <c r="P26" s="76">
        <v>445.2</v>
      </c>
      <c r="Q26" s="77">
        <v>0</v>
      </c>
    </row>
    <row r="27" spans="1:23" x14ac:dyDescent="0.2">
      <c r="A27" s="75" t="s">
        <v>23</v>
      </c>
      <c r="B27" s="76">
        <v>0</v>
      </c>
      <c r="C27" s="76">
        <v>2.2240000000000002</v>
      </c>
      <c r="D27" s="76">
        <v>0</v>
      </c>
      <c r="E27" s="76">
        <v>1582.4</v>
      </c>
      <c r="F27" s="76">
        <v>136.4</v>
      </c>
      <c r="G27" s="76">
        <v>93.2</v>
      </c>
      <c r="H27" s="76">
        <v>65.400000000000006</v>
      </c>
      <c r="I27" s="76">
        <v>64.400000000000006</v>
      </c>
      <c r="J27" s="76">
        <v>138</v>
      </c>
      <c r="K27" s="76">
        <v>4.2</v>
      </c>
      <c r="L27" s="76">
        <v>447.2</v>
      </c>
      <c r="M27" s="76">
        <v>639.20000000000005</v>
      </c>
      <c r="N27" s="76">
        <v>7656</v>
      </c>
      <c r="O27" s="76">
        <v>0</v>
      </c>
      <c r="P27" s="76">
        <v>431.2</v>
      </c>
      <c r="Q27" s="77">
        <v>0</v>
      </c>
    </row>
    <row r="28" spans="1:23" x14ac:dyDescent="0.2">
      <c r="A28" s="75" t="s">
        <v>24</v>
      </c>
      <c r="B28" s="76">
        <v>0</v>
      </c>
      <c r="C28" s="76">
        <v>2.1760000000000002</v>
      </c>
      <c r="D28" s="76">
        <v>0</v>
      </c>
      <c r="E28" s="76">
        <v>1569.6000000000001</v>
      </c>
      <c r="F28" s="76">
        <v>115.4</v>
      </c>
      <c r="G28" s="76">
        <v>78.8</v>
      </c>
      <c r="H28" s="76">
        <v>64</v>
      </c>
      <c r="I28" s="76">
        <v>52.4</v>
      </c>
      <c r="J28" s="76">
        <v>132.80000000000001</v>
      </c>
      <c r="K28" s="76">
        <v>4.2</v>
      </c>
      <c r="L28" s="76">
        <v>428.8</v>
      </c>
      <c r="M28" s="76">
        <v>698.4</v>
      </c>
      <c r="N28" s="76">
        <v>6916.8</v>
      </c>
      <c r="O28" s="76">
        <v>0</v>
      </c>
      <c r="P28" s="76">
        <v>415.8</v>
      </c>
      <c r="Q28" s="77">
        <v>0</v>
      </c>
    </row>
    <row r="29" spans="1:23" x14ac:dyDescent="0.2">
      <c r="A29" s="75" t="s">
        <v>25</v>
      </c>
      <c r="B29" s="76">
        <v>0</v>
      </c>
      <c r="C29" s="76">
        <v>2.0960000000000001</v>
      </c>
      <c r="D29" s="76">
        <v>0</v>
      </c>
      <c r="E29" s="76">
        <v>1457.6000000000001</v>
      </c>
      <c r="F29" s="76">
        <v>108.8</v>
      </c>
      <c r="G29" s="76">
        <v>64.8</v>
      </c>
      <c r="H29" s="76">
        <v>62.4</v>
      </c>
      <c r="I29" s="76">
        <v>49.2</v>
      </c>
      <c r="J29" s="76">
        <v>144</v>
      </c>
      <c r="K29" s="76">
        <v>4</v>
      </c>
      <c r="L29" s="76">
        <v>405.6</v>
      </c>
      <c r="M29" s="76">
        <v>624</v>
      </c>
      <c r="N29" s="76">
        <v>4501.2</v>
      </c>
      <c r="O29" s="76">
        <v>0</v>
      </c>
      <c r="P29" s="76">
        <v>386.40000000000003</v>
      </c>
      <c r="Q29" s="77">
        <v>0</v>
      </c>
    </row>
    <row r="30" spans="1:23" ht="13.5" thickBot="1" x14ac:dyDescent="0.25">
      <c r="A30" s="78" t="s">
        <v>26</v>
      </c>
      <c r="B30" s="79">
        <v>0</v>
      </c>
      <c r="C30" s="79">
        <v>2.0960000000000001</v>
      </c>
      <c r="D30" s="79">
        <v>0</v>
      </c>
      <c r="E30" s="79">
        <v>1220.8</v>
      </c>
      <c r="F30" s="79">
        <v>88.600000000000009</v>
      </c>
      <c r="G30" s="79">
        <v>54.800000000000004</v>
      </c>
      <c r="H30" s="79">
        <v>45.800000000000004</v>
      </c>
      <c r="I30" s="79">
        <v>35.6</v>
      </c>
      <c r="J30" s="79">
        <v>117.60000000000001</v>
      </c>
      <c r="K30" s="79">
        <v>4.2</v>
      </c>
      <c r="L30" s="79">
        <v>346.40000000000003</v>
      </c>
      <c r="M30" s="79">
        <v>533.6</v>
      </c>
      <c r="N30" s="79">
        <v>686.4</v>
      </c>
      <c r="O30" s="79">
        <v>396</v>
      </c>
      <c r="P30" s="79">
        <v>322</v>
      </c>
      <c r="Q30" s="80">
        <v>0</v>
      </c>
    </row>
    <row r="31" spans="1:23" s="55" customFormat="1" hidden="1" x14ac:dyDescent="0.2">
      <c r="A31" s="46" t="s">
        <v>2</v>
      </c>
      <c r="B31" s="55">
        <f t="shared" ref="B31:Q31" si="0">SUM(B7:B30)</f>
        <v>0</v>
      </c>
      <c r="C31" s="55">
        <f t="shared" si="0"/>
        <v>52.416000000000011</v>
      </c>
      <c r="D31" s="55">
        <f t="shared" si="0"/>
        <v>0</v>
      </c>
      <c r="E31" s="55">
        <f t="shared" si="0"/>
        <v>36107.200000000004</v>
      </c>
      <c r="F31" s="55">
        <f t="shared" si="0"/>
        <v>2377.2000000000003</v>
      </c>
      <c r="G31" s="55">
        <f t="shared" si="0"/>
        <v>1707.2</v>
      </c>
      <c r="H31" s="55">
        <f t="shared" si="0"/>
        <v>1376.4</v>
      </c>
      <c r="I31" s="55">
        <f t="shared" si="0"/>
        <v>1222.8</v>
      </c>
      <c r="J31" s="55">
        <f t="shared" si="0"/>
        <v>3416.7999999999997</v>
      </c>
      <c r="K31" s="55">
        <f t="shared" si="0"/>
        <v>122.20000000000003</v>
      </c>
      <c r="L31" s="55">
        <f t="shared" si="0"/>
        <v>10964.8</v>
      </c>
      <c r="M31" s="55">
        <f t="shared" si="0"/>
        <v>15073.600000000002</v>
      </c>
      <c r="N31" s="55">
        <f t="shared" si="0"/>
        <v>137148.00000000003</v>
      </c>
      <c r="O31" s="55">
        <f t="shared" si="0"/>
        <v>30333.600000000002</v>
      </c>
      <c r="P31" s="55">
        <f t="shared" si="0"/>
        <v>9498.9999999999982</v>
      </c>
      <c r="Q31" s="55">
        <f t="shared" si="0"/>
        <v>0</v>
      </c>
      <c r="W31" s="45"/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Сямжа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2024-07-22T06:48:56Z</dcterms:modified>
</cp:coreProperties>
</file>