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горизонтально'!$I$79</definedName>
    <definedName name="allow_energy">'Время горизонтально'!$F$79</definedName>
    <definedName name="calc_with">'Время горизонтально'!$E$79</definedName>
    <definedName name="energy">'Время горизонтально'!$AA$4</definedName>
    <definedName name="group">'Время горизонтально'!$B$5</definedName>
    <definedName name="interval">'Время горизонтально'!$D$79</definedName>
    <definedName name="is_group">'Время горизонтально'!$G$79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горизонтально'!$H$79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4" i="1"/>
  <c r="W24" i="1"/>
  <c r="X24" i="1"/>
  <c r="Y24" i="1"/>
  <c r="Z24" i="1"/>
  <c r="K24" i="1"/>
  <c r="L24" i="1"/>
  <c r="M24" i="1"/>
  <c r="N24" i="1"/>
  <c r="O24" i="1"/>
  <c r="P24" i="1"/>
  <c r="Q24" i="1"/>
  <c r="R24" i="1"/>
  <c r="S24" i="1"/>
  <c r="T24" i="1"/>
  <c r="U24" i="1"/>
  <c r="V24" i="1"/>
  <c r="D24" i="1"/>
  <c r="E24" i="1"/>
  <c r="F24" i="1"/>
  <c r="G24" i="1"/>
  <c r="H24" i="1"/>
  <c r="I24" i="1"/>
  <c r="J24" i="1"/>
  <c r="C24" i="1"/>
</calcChain>
</file>

<file path=xl/sharedStrings.xml><?xml version="1.0" encoding="utf-8"?>
<sst xmlns="http://schemas.openxmlformats.org/spreadsheetml/2006/main" count="82" uniqueCount="56">
  <si>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</si>
  <si>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</si>
  <si>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</si>
  <si>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</si>
  <si>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</si>
  <si>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</si>
  <si>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</si>
  <si>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</si>
  <si>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</si>
  <si>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</si>
  <si>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</si>
  <si>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</si>
  <si>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</si>
  <si>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</si>
  <si>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</si>
  <si>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</si>
  <si>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</si>
  <si>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</si>
  <si>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</si>
  <si>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</si>
  <si>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</si>
  <si>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</si>
  <si>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</si>
  <si>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</si>
  <si>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</si>
  <si>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</si>
  <si>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</si>
  <si>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</si>
  <si>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</si>
  <si>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</si>
  <si>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</si>
  <si>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</si>
  <si>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</si>
  <si>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</si>
  <si>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</si>
  <si>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19.06.2024</t>
  </si>
  <si>
    <t>ПС 35 кВ Пиксимово</t>
  </si>
  <si>
    <t xml:space="preserve"> 0,4 Пиксимово ТСН 1 ао RS</t>
  </si>
  <si>
    <t xml:space="preserve"> 0,4 Пиксимово ТСН 2 ао RS</t>
  </si>
  <si>
    <t xml:space="preserve"> 10 Пиксимово Т 1 ао RS</t>
  </si>
  <si>
    <t xml:space="preserve"> 10 Пиксимово Т 1 ап RS</t>
  </si>
  <si>
    <t xml:space="preserve"> 10 Пиксимово Т 2 ао RS</t>
  </si>
  <si>
    <t xml:space="preserve"> 10 Пиксимово Т 2 ап RS</t>
  </si>
  <si>
    <t xml:space="preserve"> 10 Пиксимово-Бонга ао RS</t>
  </si>
  <si>
    <t xml:space="preserve"> 10 Пиксимово-Бонга ап RS</t>
  </si>
  <si>
    <t xml:space="preserve"> 10 Пиксимово-ЛПХ ао RS</t>
  </si>
  <si>
    <t xml:space="preserve"> 10 Пиксимово-ЛПХ ап RS</t>
  </si>
  <si>
    <t xml:space="preserve"> 10 Пиксимово-Покровское ао RS</t>
  </si>
  <si>
    <t xml:space="preserve"> 10 Пиксимово-Покровское ап RS</t>
  </si>
  <si>
    <t xml:space="preserve"> 10 Пиксимово-Прокино ао RS</t>
  </si>
  <si>
    <t xml:space="preserve"> 10 Пиксимово-Прокино ап RS</t>
  </si>
  <si>
    <t xml:space="preserve"> 10 Пиксимово-Рогалево ао RS</t>
  </si>
  <si>
    <t xml:space="preserve"> 10 Пиксимово-Рогалево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</si>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</sst>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9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117</v>
      </c>
      <c r="D11" s="15">
        <v>115.8</v>
      </c>
      <c r="E11" s="15">
        <v>112</v>
      </c>
      <c r="F11" s="15">
        <v>102.60000000000001</v>
      </c>
      <c r="G11" s="15">
        <v>101.60000000000001</v>
      </c>
      <c r="H11" s="15">
        <v>104</v>
      </c>
      <c r="I11" s="15">
        <v>114.8</v>
      </c>
      <c r="J11" s="15">
        <v>90.4</v>
      </c>
      <c r="K11" s="15">
        <v>89.2</v>
      </c>
      <c r="L11" s="16">
        <v>96.4</v>
      </c>
      <c r="M11" s="16">
        <v>102.4</v>
      </c>
      <c r="N11" s="16">
        <v>102</v>
      </c>
      <c r="O11" s="16">
        <v>103.2</v>
      </c>
      <c r="P11" s="16">
        <v>98.4</v>
      </c>
      <c r="Q11" s="16">
        <v>95.8</v>
      </c>
      <c r="R11" s="16">
        <v>97.600000000000009</v>
      </c>
      <c r="S11" s="16">
        <v>92.8</v>
      </c>
      <c r="T11" s="16">
        <v>90.8</v>
      </c>
      <c r="U11" s="16">
        <v>88.600000000000009</v>
      </c>
      <c r="V11" s="16">
        <v>86.600000000000009</v>
      </c>
      <c r="W11" s="16">
        <v>88</v>
      </c>
      <c r="X11" s="16">
        <v>87.2</v>
      </c>
      <c r="Y11" s="16">
        <v>89.4</v>
      </c>
      <c r="Z11" s="55">
        <v>89.4</v>
      </c>
      <c r="AA11" s="65">
        <v>2356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19.8</v>
      </c>
      <c r="D14" s="15">
        <v>20.6</v>
      </c>
      <c r="E14" s="15">
        <v>20</v>
      </c>
      <c r="F14" s="15">
        <v>18.600000000000001</v>
      </c>
      <c r="G14" s="15">
        <v>18</v>
      </c>
      <c r="H14" s="15">
        <v>18.2</v>
      </c>
      <c r="I14" s="15">
        <v>19</v>
      </c>
      <c r="J14" s="15">
        <v>18</v>
      </c>
      <c r="K14" s="15">
        <v>19.400000000000002</v>
      </c>
      <c r="L14" s="16">
        <v>20</v>
      </c>
      <c r="M14" s="16">
        <v>22.400000000000002</v>
      </c>
      <c r="N14" s="16">
        <v>23.6</v>
      </c>
      <c r="O14" s="16">
        <v>23.8</v>
      </c>
      <c r="P14" s="16">
        <v>22.400000000000002</v>
      </c>
      <c r="Q14" s="16">
        <v>22.8</v>
      </c>
      <c r="R14" s="16">
        <v>22</v>
      </c>
      <c r="S14" s="16">
        <v>21.400000000000002</v>
      </c>
      <c r="T14" s="16">
        <v>21.400000000000002</v>
      </c>
      <c r="U14" s="16">
        <v>21.400000000000002</v>
      </c>
      <c r="V14" s="16">
        <v>21</v>
      </c>
      <c r="W14" s="16">
        <v>22.6</v>
      </c>
      <c r="X14" s="16">
        <v>22.8</v>
      </c>
      <c r="Y14" s="16">
        <v>23</v>
      </c>
      <c r="Z14" s="55">
        <v>21.400000000000002</v>
      </c>
      <c r="AA14" s="65">
        <v>503.59999999999991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27.8</v>
      </c>
      <c r="D16" s="15">
        <v>26.8</v>
      </c>
      <c r="E16" s="15">
        <v>24.6</v>
      </c>
      <c r="F16" s="15">
        <v>20.6</v>
      </c>
      <c r="G16" s="15">
        <v>21</v>
      </c>
      <c r="H16" s="15">
        <v>23.400000000000002</v>
      </c>
      <c r="I16" s="15">
        <v>24.6</v>
      </c>
      <c r="J16" s="15">
        <v>3.4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172.20000000000002</v>
      </c>
    </row>
    <row r="17" spans="1:27" x14ac:dyDescent="0.2">
      <c r="A17" s="7"/>
      <c r="B17" s="8" t="s">
        <v>46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11</v>
      </c>
      <c r="R17" s="16">
        <v>11.4</v>
      </c>
      <c r="S17" s="16">
        <v>11.4</v>
      </c>
      <c r="T17" s="16">
        <v>11.4</v>
      </c>
      <c r="U17" s="16">
        <v>11.6</v>
      </c>
      <c r="V17" s="16">
        <v>11.4</v>
      </c>
      <c r="W17" s="16">
        <v>11.4</v>
      </c>
      <c r="X17" s="16">
        <v>11.6</v>
      </c>
      <c r="Y17" s="16">
        <v>11.4</v>
      </c>
      <c r="Z17" s="55">
        <v>11.6</v>
      </c>
      <c r="AA17" s="65">
        <v>114.2</v>
      </c>
    </row>
    <row r="18" spans="1:27" x14ac:dyDescent="0.2">
      <c r="A18" s="7"/>
      <c r="B18" s="8" t="s">
        <v>47</v>
      </c>
      <c r="C18" s="14">
        <v>18</v>
      </c>
      <c r="D18" s="15">
        <v>17.8</v>
      </c>
      <c r="E18" s="15">
        <v>17.8</v>
      </c>
      <c r="F18" s="15">
        <v>16</v>
      </c>
      <c r="G18" s="15">
        <v>16.2</v>
      </c>
      <c r="H18" s="15">
        <v>15.6</v>
      </c>
      <c r="I18" s="15">
        <v>21.400000000000002</v>
      </c>
      <c r="J18" s="15">
        <v>20.6</v>
      </c>
      <c r="K18" s="15">
        <v>20.400000000000002</v>
      </c>
      <c r="L18" s="16">
        <v>22.8</v>
      </c>
      <c r="M18" s="16">
        <v>22.8</v>
      </c>
      <c r="N18" s="16">
        <v>23</v>
      </c>
      <c r="O18" s="16">
        <v>21.2</v>
      </c>
      <c r="P18" s="16">
        <v>22.2</v>
      </c>
      <c r="Q18" s="16">
        <v>27.8</v>
      </c>
      <c r="R18" s="16">
        <v>30.6</v>
      </c>
      <c r="S18" s="16">
        <v>26</v>
      </c>
      <c r="T18" s="16">
        <v>24</v>
      </c>
      <c r="U18" s="16">
        <v>21.6</v>
      </c>
      <c r="V18" s="16">
        <v>20.6</v>
      </c>
      <c r="W18" s="16">
        <v>20</v>
      </c>
      <c r="X18" s="16">
        <v>20.400000000000002</v>
      </c>
      <c r="Y18" s="16">
        <v>21</v>
      </c>
      <c r="Z18" s="55">
        <v>20.8</v>
      </c>
      <c r="AA18" s="65">
        <v>508.60000000000008</v>
      </c>
    </row>
    <row r="19" spans="1:27" x14ac:dyDescent="0.2">
      <c r="A19" s="7"/>
      <c r="B19" s="8" t="s">
        <v>48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49</v>
      </c>
      <c r="C20" s="14">
        <v>8.4</v>
      </c>
      <c r="D20" s="15">
        <v>8</v>
      </c>
      <c r="E20" s="15">
        <v>7.6000000000000005</v>
      </c>
      <c r="F20" s="15">
        <v>7.6000000000000005</v>
      </c>
      <c r="G20" s="15">
        <v>7.8</v>
      </c>
      <c r="H20" s="15">
        <v>7.8</v>
      </c>
      <c r="I20" s="15">
        <v>7.6000000000000005</v>
      </c>
      <c r="J20" s="15">
        <v>7.8</v>
      </c>
      <c r="K20" s="15">
        <v>8.1999999999999993</v>
      </c>
      <c r="L20" s="16">
        <v>8.4</v>
      </c>
      <c r="M20" s="16">
        <v>8.8000000000000007</v>
      </c>
      <c r="N20" s="16">
        <v>8.6</v>
      </c>
      <c r="O20" s="16">
        <v>9.4</v>
      </c>
      <c r="P20" s="16">
        <v>8.1999999999999993</v>
      </c>
      <c r="Q20" s="16">
        <v>8.4</v>
      </c>
      <c r="R20" s="16">
        <v>8.8000000000000007</v>
      </c>
      <c r="S20" s="16">
        <v>8.6</v>
      </c>
      <c r="T20" s="16">
        <v>8.6</v>
      </c>
      <c r="U20" s="16">
        <v>9</v>
      </c>
      <c r="V20" s="16">
        <v>8.8000000000000007</v>
      </c>
      <c r="W20" s="16">
        <v>8.6</v>
      </c>
      <c r="X20" s="16">
        <v>9</v>
      </c>
      <c r="Y20" s="16">
        <v>9</v>
      </c>
      <c r="Z20" s="55">
        <v>8.6</v>
      </c>
      <c r="AA20" s="65">
        <v>201.6</v>
      </c>
    </row>
    <row r="21" spans="1:27" x14ac:dyDescent="0.2">
      <c r="A21" s="7"/>
      <c r="B21" s="8" t="s">
        <v>50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51</v>
      </c>
      <c r="C22" s="14">
        <v>41.4</v>
      </c>
      <c r="D22" s="15">
        <v>41.4</v>
      </c>
      <c r="E22" s="15">
        <v>40.65</v>
      </c>
      <c r="F22" s="15">
        <v>38.550000000000004</v>
      </c>
      <c r="G22" s="15">
        <v>37.200000000000003</v>
      </c>
      <c r="H22" s="15">
        <v>36.6</v>
      </c>
      <c r="I22" s="15">
        <v>38.25</v>
      </c>
      <c r="J22" s="15">
        <v>37.050000000000004</v>
      </c>
      <c r="K22" s="15">
        <v>37.65</v>
      </c>
      <c r="L22" s="16">
        <v>41.85</v>
      </c>
      <c r="M22" s="16">
        <v>45.15</v>
      </c>
      <c r="N22" s="16">
        <v>43.800000000000004</v>
      </c>
      <c r="O22" s="16">
        <v>45.75</v>
      </c>
      <c r="P22" s="16">
        <v>42.300000000000004</v>
      </c>
      <c r="Q22" s="16">
        <v>43.800000000000004</v>
      </c>
      <c r="R22" s="16">
        <v>43.2</v>
      </c>
      <c r="S22" s="16">
        <v>44.1</v>
      </c>
      <c r="T22" s="16">
        <v>43.65</v>
      </c>
      <c r="U22" s="16">
        <v>43.95</v>
      </c>
      <c r="V22" s="16">
        <v>43.65</v>
      </c>
      <c r="W22" s="16">
        <v>44.4</v>
      </c>
      <c r="X22" s="16">
        <v>43.050000000000004</v>
      </c>
      <c r="Y22" s="16">
        <v>44.7</v>
      </c>
      <c r="Z22" s="55">
        <v>46.5</v>
      </c>
      <c r="AA22" s="65">
        <v>1008.5999999999999</v>
      </c>
    </row>
    <row r="23" spans="1:27" x14ac:dyDescent="0.2">
      <c r="A23" s="7"/>
      <c r="B23" s="8" t="s">
        <v>52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s="63" customFormat="1" ht="16.5" thickBot="1" x14ac:dyDescent="0.3">
      <c r="A24" s="58"/>
      <c r="B24" s="59" t="s">
        <v>2</v>
      </c>
      <c r="C24" s="60">
        <f>SUM(C8:C23)</f>
        <v>232.40000000000003</v>
      </c>
      <c r="D24" s="60">
        <f>SUM(D8:D23)</f>
        <v>230.40000000000003</v>
      </c>
      <c r="E24" s="60">
        <f>SUM(E8:E23)</f>
        <v>222.65</v>
      </c>
      <c r="F24" s="60">
        <f>SUM(F8:F23)</f>
        <v>203.95000000000002</v>
      </c>
      <c r="G24" s="60">
        <f>SUM(G8:G23)</f>
        <v>201.8</v>
      </c>
      <c r="H24" s="60">
        <f>SUM(H8:H23)</f>
        <v>205.6</v>
      </c>
      <c r="I24" s="60">
        <f>SUM(I8:I23)</f>
        <v>225.65</v>
      </c>
      <c r="J24" s="60">
        <f>SUM(J8:J23)</f>
        <v>177.25000000000003</v>
      </c>
      <c r="K24" s="60">
        <f>SUM(K8:K23)</f>
        <v>174.85</v>
      </c>
      <c r="L24" s="60">
        <f>SUM(L8:L23)</f>
        <v>189.45000000000002</v>
      </c>
      <c r="M24" s="60">
        <f>SUM(M8:M23)</f>
        <v>201.55000000000004</v>
      </c>
      <c r="N24" s="60">
        <f>SUM(N8:N23)</f>
        <v>201</v>
      </c>
      <c r="O24" s="60">
        <f>SUM(O8:O23)</f>
        <v>203.35</v>
      </c>
      <c r="P24" s="60">
        <f>SUM(P8:P23)</f>
        <v>193.5</v>
      </c>
      <c r="Q24" s="60">
        <f>SUM(Q8:Q23)</f>
        <v>209.60000000000002</v>
      </c>
      <c r="R24" s="60">
        <f>SUM(R8:R23)</f>
        <v>213.60000000000002</v>
      </c>
      <c r="S24" s="60">
        <f>SUM(S8:S23)</f>
        <v>204.3</v>
      </c>
      <c r="T24" s="60">
        <f>SUM(T8:T23)</f>
        <v>199.85000000000002</v>
      </c>
      <c r="U24" s="60">
        <f>SUM(U8:U23)</f>
        <v>196.15000000000003</v>
      </c>
      <c r="V24" s="60">
        <f>SUM(V8:V23)</f>
        <v>192.05000000000004</v>
      </c>
      <c r="W24" s="60">
        <f>SUM(W8:W23)</f>
        <v>195</v>
      </c>
      <c r="X24" s="60">
        <f>SUM(X8:X23)</f>
        <v>194.05</v>
      </c>
      <c r="Y24" s="60">
        <f>SUM(Y8:Y23)</f>
        <v>198.5</v>
      </c>
      <c r="Z24" s="61">
        <f>SUM(Z8:Z23)</f>
        <v>198.3</v>
      </c>
      <c r="AA24" s="62">
        <f>SUM(AA8:AA23)</f>
        <v>4864.7999999999993</v>
      </c>
    </row>
    <row r="79" spans="2:9" ht="17.25" hidden="1" customHeight="1" x14ac:dyDescent="0.2">
      <c r="B79" s="5" t="s">
        <v>31</v>
      </c>
      <c r="C79" s="4"/>
      <c r="D79" s="9">
        <v>1</v>
      </c>
      <c r="E79" s="10">
        <v>0</v>
      </c>
      <c r="F79" s="10">
        <v>0</v>
      </c>
      <c r="G79" s="10">
        <v>1</v>
      </c>
      <c r="H79" s="10">
        <v>1</v>
      </c>
      <c r="I7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Пиксимово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Пиксимово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19.06.2024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53</v>
      </c>
      <c r="E6" s="57" t="s">
        <v>54</v>
      </c>
      <c r="F6" s="35" t="s">
        <v>55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2024-06-21T11:21:41Z</dcterms:modified>
</cp:coreProperties>
</file>