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горизонтально'!$I$108</definedName>
    <definedName name="allow_energy">'Время горизонтально'!$F$108</definedName>
    <definedName name="calc_with">'Время горизонтально'!$E$108</definedName>
    <definedName name="energy">'Время горизонтально'!$AA$4</definedName>
    <definedName name="group">'Время горизонтально'!$B$5</definedName>
    <definedName name="interval">'Время горизонтально'!$D$108</definedName>
    <definedName name="is_group">'Время горизонтально'!$G$108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горизонтально'!$B$108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горизонтально'!$H$108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53" i="1"/>
  <c r="W53" i="1"/>
  <c r="X53" i="1"/>
  <c r="Y53" i="1"/>
  <c r="Z53" i="1"/>
  <c r="K53" i="1"/>
  <c r="L53" i="1"/>
  <c r="M53" i="1"/>
  <c r="N53" i="1"/>
  <c r="O53" i="1"/>
  <c r="P53" i="1"/>
  <c r="Q53" i="1"/>
  <c r="R53" i="1"/>
  <c r="S53" i="1"/>
  <c r="T53" i="1"/>
  <c r="U53" i="1"/>
  <c r="V53" i="1"/>
  <c r="D53" i="1"/>
  <c r="E53" i="1"/>
  <c r="F53" i="1"/>
  <c r="G53" i="1"/>
  <c r="H53" i="1"/>
  <c r="I53" i="1"/>
  <c r="J53" i="1"/>
  <c r="C53" i="1"/>
</calcChain>
</file>

<file path=xl/sharedStrings.xml><?xml version="1.0" encoding="utf-8"?>
<sst xmlns="http://schemas.openxmlformats.org/spreadsheetml/2006/main" count="111" uniqueCount="85">
  <si>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</si>
  <si>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</si>
  <si>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</si>
  <si>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</si>
  <si>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</si>
  <si>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</si>
  <si>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</si>
  <si>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</si>
  <si>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</si>
  <si>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</si>
  <si>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</si>
  <si>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</si>
  <si>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</si>
  <si>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</si>
  <si>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</si>
  <si>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</si>
  <si>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</si>
  <si>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</si>
  <si>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</si>
  <si>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</si>
  <si>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</si>
  <si>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</si>
  <si>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</si>
  <si>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</si>
  <si>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</si>
  <si>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</si>
  <si>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</si>
  <si>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</si>
  <si>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</si>
  <si>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</si>
  <si>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</si>
  <si>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</si>
  <si>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</si>
  <si>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</si>
  <si>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</si>
  <si>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19.06.2024</t>
  </si>
  <si>
    <t>ПС 110 кВ Белоусово</t>
  </si>
  <si>
    <t xml:space="preserve"> 0,4 Белоусово нов.ОПУ ТСН 3 ао RS</t>
  </si>
  <si>
    <t xml:space="preserve"> 0,4 Белоусово нов.ОПУ ТСН 4 ао RS</t>
  </si>
  <si>
    <t xml:space="preserve"> 0,4 Белоусово ст.ОПУ ТСН 1 ао RS</t>
  </si>
  <si>
    <t xml:space="preserve"> 0,4 Белоусово ст.ОПУ ТСН 2 ао RS</t>
  </si>
  <si>
    <t xml:space="preserve"> 10 Белоусово-Ежозеро ао RS</t>
  </si>
  <si>
    <t xml:space="preserve"> 110 Белоусово ОМВ ао RS</t>
  </si>
  <si>
    <t xml:space="preserve"> 110 Белоусово ОМВ ап RS</t>
  </si>
  <si>
    <t xml:space="preserve"> 110 Белоусово Т 1 ао RS</t>
  </si>
  <si>
    <t xml:space="preserve"> 110 Белоусово Т 1 ап RS</t>
  </si>
  <si>
    <t xml:space="preserve"> 110 Белоусово Т 2 ао RS</t>
  </si>
  <si>
    <t xml:space="preserve"> 110 Белоусово Т 2 ап RS</t>
  </si>
  <si>
    <t xml:space="preserve"> 110 Белоусово-Белоусово 1 ао RS</t>
  </si>
  <si>
    <t xml:space="preserve"> 110 Белоусово-Белоусово 1 ап RS</t>
  </si>
  <si>
    <t xml:space="preserve"> 110 Белоусово-Белоусово 2 ао RS</t>
  </si>
  <si>
    <t xml:space="preserve"> 110 Белоусово-Белоусово 2 ап RS</t>
  </si>
  <si>
    <t xml:space="preserve"> 110 Белоусово-Подпорожье 1 ао RS</t>
  </si>
  <si>
    <t xml:space="preserve"> 110 Белоусово-Подпорожье 1 ап RS</t>
  </si>
  <si>
    <t xml:space="preserve"> 110 Белоусово-Подпорожье 2 ао RS</t>
  </si>
  <si>
    <t xml:space="preserve"> 110 Белоусово-Подпорожье 2 ап RS</t>
  </si>
  <si>
    <t xml:space="preserve"> 35 Белоусово Т 1 ао RS</t>
  </si>
  <si>
    <t xml:space="preserve"> 35 Белоусово Т 1 ап RS</t>
  </si>
  <si>
    <t xml:space="preserve"> 35 Белоусово Т 2 ао RS</t>
  </si>
  <si>
    <t xml:space="preserve"> 35 Белоусово Т 2 ап RS</t>
  </si>
  <si>
    <t xml:space="preserve"> 35 Белоусово-Анненская (Водораздельная 1) ао RS</t>
  </si>
  <si>
    <t xml:space="preserve"> 35 Белоусово-Анненская (Водораздельная 1) ап RS</t>
  </si>
  <si>
    <t xml:space="preserve"> 35 Белоусово-Водораздельная 2 ао RS</t>
  </si>
  <si>
    <t xml:space="preserve"> 35 Белоусово-Водораздельная 2 ап RS</t>
  </si>
  <si>
    <t xml:space="preserve"> 6 Белоусово Т 1 ао RS</t>
  </si>
  <si>
    <t xml:space="preserve"> 6 Белоусово Т 1 ап RS</t>
  </si>
  <si>
    <t xml:space="preserve"> 6 Белоусово Т 2 ао RS</t>
  </si>
  <si>
    <t xml:space="preserve"> 6 Белоусово Т 2 ап RS</t>
  </si>
  <si>
    <t xml:space="preserve"> 6 Белоусово-Белоусово ао RS</t>
  </si>
  <si>
    <t xml:space="preserve"> 6 Белоусово-Вытегра ао RS</t>
  </si>
  <si>
    <t xml:space="preserve"> 6 Белоусово-Вытегра ап RS</t>
  </si>
  <si>
    <t xml:space="preserve"> 6 Белоусово-ГЭС 32 ао RS</t>
  </si>
  <si>
    <t xml:space="preserve"> 6 Белоусово-ГЭС 32 ап RS</t>
  </si>
  <si>
    <t xml:space="preserve"> 6 Белоусово-Захарьино ао RS</t>
  </si>
  <si>
    <t xml:space="preserve"> 6 Белоусово-Захарьино ап RS</t>
  </si>
  <si>
    <t xml:space="preserve"> 6 Белоусово-ЛПХ ао RS</t>
  </si>
  <si>
    <t xml:space="preserve"> 6 Белоусово-Погрузка ао RS</t>
  </si>
  <si>
    <t xml:space="preserve"> 6 Белоусово-Сперовский комплекс ао RS</t>
  </si>
  <si>
    <t xml:space="preserve"> 6 Белоусово-Шлюз 2-1 ао RS</t>
  </si>
  <si>
    <t xml:space="preserve"> 6 Белоусово-Шлюз 2-1 ап RS</t>
  </si>
  <si>
    <t xml:space="preserve"> 6 Белоусово-Шлюз 2-2 ао RS</t>
  </si>
  <si>
    <t xml:space="preserve"> 6 Белоусово-Шлюз 2-2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</si>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</sst>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108"/>
  <sheetViews>
    <sheetView tabSelected="1" topLeftCell="B1" zoomScaleNormal="100" zoomScaleSheetLayoutView="100" workbookViewId="0">
      <selection activeCell="AD17" sqref="AD1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/>
      <c r="D10" s="15"/>
      <c r="E10" s="15"/>
      <c r="F10" s="15"/>
      <c r="G10" s="15"/>
      <c r="H10" s="15"/>
      <c r="I10" s="15"/>
      <c r="J10" s="15"/>
      <c r="K10" s="15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55"/>
      <c r="AA10" s="65">
        <v>0</v>
      </c>
    </row>
    <row r="11" spans="1:27" x14ac:dyDescent="0.2">
      <c r="A11" s="7"/>
      <c r="B11" s="8" t="s">
        <v>40</v>
      </c>
      <c r="C11" s="14"/>
      <c r="D11" s="15"/>
      <c r="E11" s="15"/>
      <c r="F11" s="15"/>
      <c r="G11" s="15"/>
      <c r="H11" s="15"/>
      <c r="I11" s="15"/>
      <c r="J11" s="15"/>
      <c r="K11" s="15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55"/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1729.2</v>
      </c>
      <c r="D15" s="15">
        <v>1960.2</v>
      </c>
      <c r="E15" s="15">
        <v>1749</v>
      </c>
      <c r="F15" s="15">
        <v>1894.2</v>
      </c>
      <c r="G15" s="15">
        <v>1881</v>
      </c>
      <c r="H15" s="15">
        <v>1848</v>
      </c>
      <c r="I15" s="15">
        <v>1551</v>
      </c>
      <c r="J15" s="15">
        <v>1471.8</v>
      </c>
      <c r="K15" s="15">
        <v>1392.6000000000001</v>
      </c>
      <c r="L15" s="16">
        <v>1267.2</v>
      </c>
      <c r="M15" s="16">
        <v>1056</v>
      </c>
      <c r="N15" s="16">
        <v>1194.6000000000001</v>
      </c>
      <c r="O15" s="16">
        <v>1438.8</v>
      </c>
      <c r="P15" s="16">
        <v>1306.8</v>
      </c>
      <c r="Q15" s="16">
        <v>1287</v>
      </c>
      <c r="R15" s="16">
        <v>1214.4000000000001</v>
      </c>
      <c r="S15" s="16">
        <v>1425.6000000000001</v>
      </c>
      <c r="T15" s="16">
        <v>1425.6000000000001</v>
      </c>
      <c r="U15" s="16">
        <v>1359.6000000000001</v>
      </c>
      <c r="V15" s="16">
        <v>1702.8</v>
      </c>
      <c r="W15" s="16">
        <v>1557.6000000000001</v>
      </c>
      <c r="X15" s="16">
        <v>1577.4</v>
      </c>
      <c r="Y15" s="16">
        <v>1702.8</v>
      </c>
      <c r="Z15" s="55">
        <v>1610.4</v>
      </c>
      <c r="AA15" s="65">
        <v>36603.599999999991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2303.4</v>
      </c>
      <c r="D17" s="15">
        <v>2356.2000000000003</v>
      </c>
      <c r="E17" s="15">
        <v>1861.2</v>
      </c>
      <c r="F17" s="15">
        <v>2336.4</v>
      </c>
      <c r="G17" s="15">
        <v>2409</v>
      </c>
      <c r="H17" s="15">
        <v>2455.2000000000003</v>
      </c>
      <c r="I17" s="15">
        <v>2448.6</v>
      </c>
      <c r="J17" s="15">
        <v>1900.8</v>
      </c>
      <c r="K17" s="15">
        <v>1755.6000000000001</v>
      </c>
      <c r="L17" s="16">
        <v>2230.8000000000002</v>
      </c>
      <c r="M17" s="16">
        <v>2376</v>
      </c>
      <c r="N17" s="16">
        <v>2541</v>
      </c>
      <c r="O17" s="16">
        <v>1947</v>
      </c>
      <c r="P17" s="16">
        <v>2600.4</v>
      </c>
      <c r="Q17" s="16">
        <v>2547.6</v>
      </c>
      <c r="R17" s="16">
        <v>2455.2000000000003</v>
      </c>
      <c r="S17" s="16">
        <v>2541</v>
      </c>
      <c r="T17" s="16">
        <v>2461.8000000000002</v>
      </c>
      <c r="U17" s="16">
        <v>2560.8000000000002</v>
      </c>
      <c r="V17" s="16">
        <v>2072.4</v>
      </c>
      <c r="W17" s="16">
        <v>2085.6</v>
      </c>
      <c r="X17" s="16">
        <v>2422.2000000000003</v>
      </c>
      <c r="Y17" s="16">
        <v>2395.8000000000002</v>
      </c>
      <c r="Z17" s="55">
        <v>2329.8000000000002</v>
      </c>
      <c r="AA17" s="65">
        <v>55393.80000000001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2541</v>
      </c>
      <c r="D20" s="15">
        <v>2857.8</v>
      </c>
      <c r="E20" s="15">
        <v>2679.6</v>
      </c>
      <c r="F20" s="15">
        <v>2989.8</v>
      </c>
      <c r="G20" s="15">
        <v>3022.8</v>
      </c>
      <c r="H20" s="15">
        <v>3075.6</v>
      </c>
      <c r="I20" s="15">
        <v>3075.6</v>
      </c>
      <c r="J20" s="15">
        <v>2666.4</v>
      </c>
      <c r="K20" s="15">
        <v>2560.8000000000002</v>
      </c>
      <c r="L20" s="16">
        <v>2686.2000000000003</v>
      </c>
      <c r="M20" s="16">
        <v>2481.6</v>
      </c>
      <c r="N20" s="16">
        <v>2376</v>
      </c>
      <c r="O20" s="16">
        <v>2904</v>
      </c>
      <c r="P20" s="16">
        <v>2970</v>
      </c>
      <c r="Q20" s="16">
        <v>2415.6</v>
      </c>
      <c r="R20" s="16">
        <v>2395.8000000000002</v>
      </c>
      <c r="S20" s="16">
        <v>2739</v>
      </c>
      <c r="T20" s="16">
        <v>2428.8000000000002</v>
      </c>
      <c r="U20" s="16">
        <v>2428.8000000000002</v>
      </c>
      <c r="V20" s="16">
        <v>2455.2000000000003</v>
      </c>
      <c r="W20" s="16">
        <v>2970</v>
      </c>
      <c r="X20" s="16">
        <v>2692.8</v>
      </c>
      <c r="Y20" s="16">
        <v>3075.6</v>
      </c>
      <c r="Z20" s="55">
        <v>2692.8</v>
      </c>
      <c r="AA20" s="65">
        <v>65181.600000000006</v>
      </c>
    </row>
    <row r="21" spans="1:27" x14ac:dyDescent="0.2">
      <c r="A21" s="7"/>
      <c r="B21" s="8" t="s">
        <v>50</v>
      </c>
      <c r="C21" s="14">
        <v>607.20000000000005</v>
      </c>
      <c r="D21" s="15">
        <v>660</v>
      </c>
      <c r="E21" s="15">
        <v>686.4</v>
      </c>
      <c r="F21" s="15">
        <v>653.4</v>
      </c>
      <c r="G21" s="15">
        <v>673.2</v>
      </c>
      <c r="H21" s="15">
        <v>653.4</v>
      </c>
      <c r="I21" s="15">
        <v>646.80000000000007</v>
      </c>
      <c r="J21" s="15">
        <v>726</v>
      </c>
      <c r="K21" s="15">
        <v>957</v>
      </c>
      <c r="L21" s="16">
        <v>950.4</v>
      </c>
      <c r="M21" s="16">
        <v>917.4</v>
      </c>
      <c r="N21" s="16">
        <v>1102.2</v>
      </c>
      <c r="O21" s="16">
        <v>884.4</v>
      </c>
      <c r="P21" s="16">
        <v>1003.2</v>
      </c>
      <c r="Q21" s="16">
        <v>1029.5999999999999</v>
      </c>
      <c r="R21" s="16">
        <v>930.6</v>
      </c>
      <c r="S21" s="16">
        <v>904.2</v>
      </c>
      <c r="T21" s="16">
        <v>917.4</v>
      </c>
      <c r="U21" s="16">
        <v>858</v>
      </c>
      <c r="V21" s="16">
        <v>805.2</v>
      </c>
      <c r="W21" s="16">
        <v>805.2</v>
      </c>
      <c r="X21" s="16">
        <v>732.6</v>
      </c>
      <c r="Y21" s="16">
        <v>745.80000000000007</v>
      </c>
      <c r="Z21" s="55">
        <v>726</v>
      </c>
      <c r="AA21" s="65">
        <v>19575.599999999999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2244</v>
      </c>
      <c r="D24" s="15">
        <v>2224.2000000000003</v>
      </c>
      <c r="E24" s="15">
        <v>1828.2</v>
      </c>
      <c r="F24" s="15">
        <v>1999.8</v>
      </c>
      <c r="G24" s="15">
        <v>2052.6</v>
      </c>
      <c r="H24" s="15">
        <v>2006.4</v>
      </c>
      <c r="I24" s="15">
        <v>1788.6000000000001</v>
      </c>
      <c r="J24" s="15">
        <v>1623.6000000000001</v>
      </c>
      <c r="K24" s="15">
        <v>1762.2</v>
      </c>
      <c r="L24" s="16">
        <v>1973.4</v>
      </c>
      <c r="M24" s="16">
        <v>2079</v>
      </c>
      <c r="N24" s="16">
        <v>2547.6</v>
      </c>
      <c r="O24" s="16">
        <v>1584</v>
      </c>
      <c r="P24" s="16">
        <v>2118.6</v>
      </c>
      <c r="Q24" s="16">
        <v>2554.2000000000003</v>
      </c>
      <c r="R24" s="16">
        <v>2336.4</v>
      </c>
      <c r="S24" s="16">
        <v>2244</v>
      </c>
      <c r="T24" s="16">
        <v>2488.2000000000003</v>
      </c>
      <c r="U24" s="16">
        <v>2468.4</v>
      </c>
      <c r="V24" s="16">
        <v>2224.2000000000003</v>
      </c>
      <c r="W24" s="16">
        <v>1689.6000000000001</v>
      </c>
      <c r="X24" s="16">
        <v>2230.8000000000002</v>
      </c>
      <c r="Y24" s="16">
        <v>1966.8</v>
      </c>
      <c r="Z24" s="55">
        <v>2125.1999999999998</v>
      </c>
      <c r="AA24" s="65">
        <v>50160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1545.6000000000001</v>
      </c>
      <c r="D28" s="15">
        <v>1761.9</v>
      </c>
      <c r="E28" s="15">
        <v>1560.3</v>
      </c>
      <c r="F28" s="15">
        <v>1690.5</v>
      </c>
      <c r="G28" s="15">
        <v>1675.8</v>
      </c>
      <c r="H28" s="15">
        <v>1652.7</v>
      </c>
      <c r="I28" s="15">
        <v>1369.2</v>
      </c>
      <c r="J28" s="15">
        <v>1293.6000000000001</v>
      </c>
      <c r="K28" s="15">
        <v>1245.3</v>
      </c>
      <c r="L28" s="16">
        <v>1113</v>
      </c>
      <c r="M28" s="16">
        <v>890.4</v>
      </c>
      <c r="N28" s="16">
        <v>1045.8</v>
      </c>
      <c r="O28" s="16">
        <v>1260</v>
      </c>
      <c r="P28" s="16">
        <v>1163.4000000000001</v>
      </c>
      <c r="Q28" s="16">
        <v>1127.7</v>
      </c>
      <c r="R28" s="16">
        <v>1056.3</v>
      </c>
      <c r="S28" s="16">
        <v>1266.3</v>
      </c>
      <c r="T28" s="16">
        <v>1266.3</v>
      </c>
      <c r="U28" s="16">
        <v>1197</v>
      </c>
      <c r="V28" s="16">
        <v>1535.1000000000001</v>
      </c>
      <c r="W28" s="16">
        <v>1371.3</v>
      </c>
      <c r="X28" s="16">
        <v>1417.5</v>
      </c>
      <c r="Y28" s="16">
        <v>1528.8</v>
      </c>
      <c r="Z28" s="55">
        <v>1432.2</v>
      </c>
      <c r="AA28" s="65">
        <v>32466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59</v>
      </c>
      <c r="C30" s="14">
        <v>2173.5</v>
      </c>
      <c r="D30" s="15">
        <v>2223.9</v>
      </c>
      <c r="E30" s="15">
        <v>1745.1000000000001</v>
      </c>
      <c r="F30" s="15">
        <v>2200.8000000000002</v>
      </c>
      <c r="G30" s="15">
        <v>2253.3000000000002</v>
      </c>
      <c r="H30" s="15">
        <v>2333.1</v>
      </c>
      <c r="I30" s="15">
        <v>2303.7000000000003</v>
      </c>
      <c r="J30" s="15">
        <v>1791.3</v>
      </c>
      <c r="K30" s="15">
        <v>1663.2</v>
      </c>
      <c r="L30" s="16">
        <v>2102.1</v>
      </c>
      <c r="M30" s="16">
        <v>2238.6</v>
      </c>
      <c r="N30" s="16">
        <v>2364.6</v>
      </c>
      <c r="O30" s="16">
        <v>1801.8</v>
      </c>
      <c r="P30" s="16">
        <v>2412.9</v>
      </c>
      <c r="Q30" s="16">
        <v>2396.1</v>
      </c>
      <c r="R30" s="16">
        <v>2312.1</v>
      </c>
      <c r="S30" s="16">
        <v>2377.2000000000003</v>
      </c>
      <c r="T30" s="16">
        <v>2320.5</v>
      </c>
      <c r="U30" s="16">
        <v>2406.6</v>
      </c>
      <c r="V30" s="16">
        <v>1921.5</v>
      </c>
      <c r="W30" s="16">
        <v>1946.7</v>
      </c>
      <c r="X30" s="16">
        <v>2268</v>
      </c>
      <c r="Y30" s="16">
        <v>2270.1</v>
      </c>
      <c r="Z30" s="55">
        <v>2196.6</v>
      </c>
      <c r="AA30" s="65">
        <v>52023.299999999988</v>
      </c>
    </row>
    <row r="31" spans="1:27" x14ac:dyDescent="0.2">
      <c r="A31" s="7"/>
      <c r="B31" s="8" t="s">
        <v>60</v>
      </c>
      <c r="C31" s="14">
        <v>1541.4</v>
      </c>
      <c r="D31" s="15">
        <v>1755.6000000000001</v>
      </c>
      <c r="E31" s="15">
        <v>1556.1000000000001</v>
      </c>
      <c r="F31" s="15">
        <v>1686.3</v>
      </c>
      <c r="G31" s="15">
        <v>1671.6000000000001</v>
      </c>
      <c r="H31" s="15">
        <v>1648.5</v>
      </c>
      <c r="I31" s="15">
        <v>1365</v>
      </c>
      <c r="J31" s="15">
        <v>1291.5</v>
      </c>
      <c r="K31" s="15">
        <v>1241.1000000000001</v>
      </c>
      <c r="L31" s="16">
        <v>1108.8</v>
      </c>
      <c r="M31" s="16">
        <v>909.30000000000007</v>
      </c>
      <c r="N31" s="16">
        <v>1045.8</v>
      </c>
      <c r="O31" s="16">
        <v>1257.9000000000001</v>
      </c>
      <c r="P31" s="16">
        <v>1159.2</v>
      </c>
      <c r="Q31" s="16">
        <v>1127.7</v>
      </c>
      <c r="R31" s="16">
        <v>1054.2</v>
      </c>
      <c r="S31" s="16">
        <v>1262.1000000000001</v>
      </c>
      <c r="T31" s="16">
        <v>1264.2</v>
      </c>
      <c r="U31" s="16">
        <v>1192.8</v>
      </c>
      <c r="V31" s="16">
        <v>1528.8</v>
      </c>
      <c r="W31" s="16">
        <v>1369.2</v>
      </c>
      <c r="X31" s="16">
        <v>1411.2</v>
      </c>
      <c r="Y31" s="16">
        <v>1526.7</v>
      </c>
      <c r="Z31" s="55">
        <v>1425.9</v>
      </c>
      <c r="AA31" s="65">
        <v>32400.900000000005</v>
      </c>
    </row>
    <row r="32" spans="1:27" x14ac:dyDescent="0.2">
      <c r="A32" s="7"/>
      <c r="B32" s="8" t="s">
        <v>61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0</v>
      </c>
    </row>
    <row r="33" spans="1:27" x14ac:dyDescent="0.2">
      <c r="A33" s="7"/>
      <c r="B33" s="8" t="s">
        <v>62</v>
      </c>
      <c r="C33" s="14">
        <v>2175.6</v>
      </c>
      <c r="D33" s="15">
        <v>2226</v>
      </c>
      <c r="E33" s="15">
        <v>1747.2</v>
      </c>
      <c r="F33" s="15">
        <v>2202.9</v>
      </c>
      <c r="G33" s="15">
        <v>2257.5</v>
      </c>
      <c r="H33" s="15">
        <v>2333.1</v>
      </c>
      <c r="I33" s="15">
        <v>2307.9</v>
      </c>
      <c r="J33" s="15">
        <v>1793.4</v>
      </c>
      <c r="K33" s="15">
        <v>1665.3</v>
      </c>
      <c r="L33" s="16">
        <v>2104.1999999999998</v>
      </c>
      <c r="M33" s="16">
        <v>2242.8000000000002</v>
      </c>
      <c r="N33" s="16">
        <v>2366.7000000000003</v>
      </c>
      <c r="O33" s="16">
        <v>1803.9</v>
      </c>
      <c r="P33" s="16">
        <v>2415</v>
      </c>
      <c r="Q33" s="16">
        <v>2396.1</v>
      </c>
      <c r="R33" s="16">
        <v>2316.3000000000002</v>
      </c>
      <c r="S33" s="16">
        <v>2379.3000000000002</v>
      </c>
      <c r="T33" s="16">
        <v>2324.7000000000003</v>
      </c>
      <c r="U33" s="16">
        <v>2408.7000000000003</v>
      </c>
      <c r="V33" s="16">
        <v>1923.6000000000001</v>
      </c>
      <c r="W33" s="16">
        <v>1948.8</v>
      </c>
      <c r="X33" s="16">
        <v>2270.1</v>
      </c>
      <c r="Y33" s="16">
        <v>2274.3000000000002</v>
      </c>
      <c r="Z33" s="55">
        <v>2198.7000000000003</v>
      </c>
      <c r="AA33" s="65">
        <v>52082.1</v>
      </c>
    </row>
    <row r="34" spans="1:27" x14ac:dyDescent="0.2">
      <c r="A34" s="7"/>
      <c r="B34" s="8" t="s">
        <v>63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64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0</v>
      </c>
    </row>
    <row r="36" spans="1:27" x14ac:dyDescent="0.2">
      <c r="A36" s="7"/>
      <c r="B36" s="8" t="s">
        <v>65</v>
      </c>
      <c r="C36" s="14">
        <v>87.600000000000009</v>
      </c>
      <c r="D36" s="15">
        <v>90</v>
      </c>
      <c r="E36" s="15">
        <v>92.4</v>
      </c>
      <c r="F36" s="15">
        <v>96</v>
      </c>
      <c r="G36" s="15">
        <v>96</v>
      </c>
      <c r="H36" s="15">
        <v>96</v>
      </c>
      <c r="I36" s="15">
        <v>90</v>
      </c>
      <c r="J36" s="15">
        <v>90</v>
      </c>
      <c r="K36" s="15">
        <v>84</v>
      </c>
      <c r="L36" s="16">
        <v>87.600000000000009</v>
      </c>
      <c r="M36" s="16">
        <v>81.600000000000009</v>
      </c>
      <c r="N36" s="16">
        <v>81.600000000000009</v>
      </c>
      <c r="O36" s="16">
        <v>90</v>
      </c>
      <c r="P36" s="16">
        <v>85.2</v>
      </c>
      <c r="Q36" s="16">
        <v>85.2</v>
      </c>
      <c r="R36" s="16">
        <v>85.2</v>
      </c>
      <c r="S36" s="16">
        <v>87.600000000000009</v>
      </c>
      <c r="T36" s="16">
        <v>84</v>
      </c>
      <c r="U36" s="16">
        <v>86.4</v>
      </c>
      <c r="V36" s="16">
        <v>91.2</v>
      </c>
      <c r="W36" s="16">
        <v>93.600000000000009</v>
      </c>
      <c r="X36" s="16">
        <v>85.2</v>
      </c>
      <c r="Y36" s="16">
        <v>86.4</v>
      </c>
      <c r="Z36" s="55">
        <v>86.4</v>
      </c>
      <c r="AA36" s="65">
        <v>2119.2000000000003</v>
      </c>
    </row>
    <row r="37" spans="1:27" x14ac:dyDescent="0.2">
      <c r="A37" s="7"/>
      <c r="B37" s="8" t="s">
        <v>66</v>
      </c>
      <c r="C37" s="14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55">
        <v>0</v>
      </c>
      <c r="AA37" s="65">
        <v>0</v>
      </c>
    </row>
    <row r="38" spans="1:27" x14ac:dyDescent="0.2">
      <c r="A38" s="7"/>
      <c r="B38" s="8" t="s">
        <v>67</v>
      </c>
      <c r="C38" s="14">
        <v>93.600000000000009</v>
      </c>
      <c r="D38" s="15">
        <v>92.4</v>
      </c>
      <c r="E38" s="15">
        <v>99.600000000000009</v>
      </c>
      <c r="F38" s="15">
        <v>102</v>
      </c>
      <c r="G38" s="15">
        <v>114</v>
      </c>
      <c r="H38" s="15">
        <v>85.2</v>
      </c>
      <c r="I38" s="15">
        <v>100.8</v>
      </c>
      <c r="J38" s="15">
        <v>84</v>
      </c>
      <c r="K38" s="15">
        <v>79.2</v>
      </c>
      <c r="L38" s="16">
        <v>90</v>
      </c>
      <c r="M38" s="16">
        <v>93.600000000000009</v>
      </c>
      <c r="N38" s="16">
        <v>121.2</v>
      </c>
      <c r="O38" s="16">
        <v>123.60000000000001</v>
      </c>
      <c r="P38" s="16">
        <v>130.80000000000001</v>
      </c>
      <c r="Q38" s="16">
        <v>102</v>
      </c>
      <c r="R38" s="16">
        <v>94.8</v>
      </c>
      <c r="S38" s="16">
        <v>115.2</v>
      </c>
      <c r="T38" s="16">
        <v>93.600000000000009</v>
      </c>
      <c r="U38" s="16">
        <v>99.600000000000009</v>
      </c>
      <c r="V38" s="16">
        <v>126</v>
      </c>
      <c r="W38" s="16">
        <v>102</v>
      </c>
      <c r="X38" s="16">
        <v>114</v>
      </c>
      <c r="Y38" s="16">
        <v>82.8</v>
      </c>
      <c r="Z38" s="55">
        <v>90</v>
      </c>
      <c r="AA38" s="65">
        <v>2430</v>
      </c>
    </row>
    <row r="39" spans="1:27" x14ac:dyDescent="0.2">
      <c r="A39" s="7"/>
      <c r="B39" s="8" t="s">
        <v>68</v>
      </c>
      <c r="C39" s="14">
        <v>74.400000000000006</v>
      </c>
      <c r="D39" s="15">
        <v>77.040000000000006</v>
      </c>
      <c r="E39" s="15">
        <v>79.680000000000007</v>
      </c>
      <c r="F39" s="15">
        <v>82.08</v>
      </c>
      <c r="G39" s="15">
        <v>82.68</v>
      </c>
      <c r="H39" s="15">
        <v>81.960000000000008</v>
      </c>
      <c r="I39" s="15">
        <v>75</v>
      </c>
      <c r="J39" s="15">
        <v>75.84</v>
      </c>
      <c r="K39" s="15">
        <v>68.64</v>
      </c>
      <c r="L39" s="16">
        <v>72.960000000000008</v>
      </c>
      <c r="M39" s="16">
        <v>66.36</v>
      </c>
      <c r="N39" s="16">
        <v>67.2</v>
      </c>
      <c r="O39" s="16">
        <v>75.600000000000009</v>
      </c>
      <c r="P39" s="16">
        <v>71.16</v>
      </c>
      <c r="Q39" s="16">
        <v>71.16</v>
      </c>
      <c r="R39" s="16">
        <v>68.16</v>
      </c>
      <c r="S39" s="16">
        <v>70.8</v>
      </c>
      <c r="T39" s="16">
        <v>67.56</v>
      </c>
      <c r="U39" s="16">
        <v>69.84</v>
      </c>
      <c r="V39" s="16">
        <v>74.400000000000006</v>
      </c>
      <c r="W39" s="16">
        <v>76.08</v>
      </c>
      <c r="X39" s="16">
        <v>68.88</v>
      </c>
      <c r="Y39" s="16">
        <v>70.2</v>
      </c>
      <c r="Z39" s="55">
        <v>70.56</v>
      </c>
      <c r="AA39" s="65">
        <v>1758.24</v>
      </c>
    </row>
    <row r="40" spans="1:27" x14ac:dyDescent="0.2">
      <c r="A40" s="7"/>
      <c r="B40" s="8" t="s">
        <v>69</v>
      </c>
      <c r="C40" s="14">
        <v>54.96</v>
      </c>
      <c r="D40" s="15">
        <v>58.08</v>
      </c>
      <c r="E40" s="15">
        <v>60.480000000000004</v>
      </c>
      <c r="F40" s="15">
        <v>60.72</v>
      </c>
      <c r="G40" s="15">
        <v>59.04</v>
      </c>
      <c r="H40" s="15">
        <v>58.800000000000004</v>
      </c>
      <c r="I40" s="15">
        <v>53.04</v>
      </c>
      <c r="J40" s="15">
        <v>54.96</v>
      </c>
      <c r="K40" s="15">
        <v>54.24</v>
      </c>
      <c r="L40" s="16">
        <v>52.32</v>
      </c>
      <c r="M40" s="16">
        <v>55.92</v>
      </c>
      <c r="N40" s="16">
        <v>60.480000000000004</v>
      </c>
      <c r="O40" s="16">
        <v>69.600000000000009</v>
      </c>
      <c r="P40" s="16">
        <v>61.44</v>
      </c>
      <c r="Q40" s="16">
        <v>63.6</v>
      </c>
      <c r="R40" s="16">
        <v>64.8</v>
      </c>
      <c r="S40" s="16">
        <v>64.320000000000007</v>
      </c>
      <c r="T40" s="16">
        <v>58.56</v>
      </c>
      <c r="U40" s="16">
        <v>61.44</v>
      </c>
      <c r="V40" s="16">
        <v>65.040000000000006</v>
      </c>
      <c r="W40" s="16">
        <v>64.320000000000007</v>
      </c>
      <c r="X40" s="16">
        <v>58.800000000000004</v>
      </c>
      <c r="Y40" s="16">
        <v>56.160000000000004</v>
      </c>
      <c r="Z40" s="55">
        <v>51.120000000000005</v>
      </c>
      <c r="AA40" s="65">
        <v>1422.2399999999998</v>
      </c>
    </row>
    <row r="41" spans="1:27" x14ac:dyDescent="0.2">
      <c r="A41" s="7"/>
      <c r="B41" s="8" t="s">
        <v>70</v>
      </c>
      <c r="C41" s="14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55">
        <v>0</v>
      </c>
      <c r="AA41" s="65">
        <v>0</v>
      </c>
    </row>
    <row r="42" spans="1:27" x14ac:dyDescent="0.2">
      <c r="A42" s="7"/>
      <c r="B42" s="8" t="s">
        <v>71</v>
      </c>
      <c r="C42" s="14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55">
        <v>0</v>
      </c>
      <c r="AA42" s="65">
        <v>0</v>
      </c>
    </row>
    <row r="43" spans="1:27" x14ac:dyDescent="0.2">
      <c r="A43" s="7"/>
      <c r="B43" s="8" t="s">
        <v>72</v>
      </c>
      <c r="C43" s="14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55">
        <v>0</v>
      </c>
      <c r="AA43" s="65">
        <v>0</v>
      </c>
    </row>
    <row r="44" spans="1:27" x14ac:dyDescent="0.2">
      <c r="A44" s="7"/>
      <c r="B44" s="8" t="s">
        <v>73</v>
      </c>
      <c r="C44" s="14">
        <v>12.24</v>
      </c>
      <c r="D44" s="15">
        <v>13.32</v>
      </c>
      <c r="E44" s="15">
        <v>13.56</v>
      </c>
      <c r="F44" s="15">
        <v>13.8</v>
      </c>
      <c r="G44" s="15">
        <v>13.56</v>
      </c>
      <c r="H44" s="15">
        <v>12.6</v>
      </c>
      <c r="I44" s="15">
        <v>12.72</v>
      </c>
      <c r="J44" s="15">
        <v>13.08</v>
      </c>
      <c r="K44" s="15">
        <v>12.120000000000001</v>
      </c>
      <c r="L44" s="16">
        <v>11.64</v>
      </c>
      <c r="M44" s="16">
        <v>13.8</v>
      </c>
      <c r="N44" s="16">
        <v>15</v>
      </c>
      <c r="O44" s="16">
        <v>18.240000000000002</v>
      </c>
      <c r="P44" s="16">
        <v>15.120000000000001</v>
      </c>
      <c r="Q44" s="16">
        <v>14.4</v>
      </c>
      <c r="R44" s="16">
        <v>15</v>
      </c>
      <c r="S44" s="16">
        <v>14.52</v>
      </c>
      <c r="T44" s="16">
        <v>15.36</v>
      </c>
      <c r="U44" s="16">
        <v>15.36</v>
      </c>
      <c r="V44" s="16">
        <v>16.080000000000002</v>
      </c>
      <c r="W44" s="16">
        <v>15.84</v>
      </c>
      <c r="X44" s="16">
        <v>14.52</v>
      </c>
      <c r="Y44" s="16">
        <v>13.8</v>
      </c>
      <c r="Z44" s="55">
        <v>11.64</v>
      </c>
      <c r="AA44" s="65">
        <v>337.32</v>
      </c>
    </row>
    <row r="45" spans="1:27" x14ac:dyDescent="0.2">
      <c r="A45" s="7"/>
      <c r="B45" s="8" t="s">
        <v>74</v>
      </c>
      <c r="C45" s="14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55">
        <v>0</v>
      </c>
      <c r="AA45" s="65">
        <v>0</v>
      </c>
    </row>
    <row r="46" spans="1:27" x14ac:dyDescent="0.2">
      <c r="A46" s="7"/>
      <c r="B46" s="8" t="s">
        <v>75</v>
      </c>
      <c r="C46" s="14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55">
        <v>0</v>
      </c>
      <c r="AA46" s="65">
        <v>0</v>
      </c>
    </row>
    <row r="47" spans="1:27" x14ac:dyDescent="0.2">
      <c r="A47" s="7"/>
      <c r="B47" s="8" t="s">
        <v>76</v>
      </c>
      <c r="C47" s="14">
        <v>33.119999999999997</v>
      </c>
      <c r="D47" s="15">
        <v>34.020000000000003</v>
      </c>
      <c r="E47" s="15">
        <v>35.28</v>
      </c>
      <c r="F47" s="15">
        <v>35.28</v>
      </c>
      <c r="G47" s="15">
        <v>35.28</v>
      </c>
      <c r="H47" s="15">
        <v>35.1</v>
      </c>
      <c r="I47" s="15">
        <v>33.299999999999997</v>
      </c>
      <c r="J47" s="15">
        <v>34.020000000000003</v>
      </c>
      <c r="K47" s="15">
        <v>32.04</v>
      </c>
      <c r="L47" s="16">
        <v>30.240000000000002</v>
      </c>
      <c r="M47" s="16">
        <v>31.32</v>
      </c>
      <c r="N47" s="16">
        <v>32.94</v>
      </c>
      <c r="O47" s="16">
        <v>37.980000000000004</v>
      </c>
      <c r="P47" s="16">
        <v>33.660000000000004</v>
      </c>
      <c r="Q47" s="16">
        <v>33.660000000000004</v>
      </c>
      <c r="R47" s="16">
        <v>33.299999999999997</v>
      </c>
      <c r="S47" s="16">
        <v>34.200000000000003</v>
      </c>
      <c r="T47" s="16">
        <v>34.200000000000003</v>
      </c>
      <c r="U47" s="16">
        <v>34.56</v>
      </c>
      <c r="V47" s="16">
        <v>37.44</v>
      </c>
      <c r="W47" s="16">
        <v>38.520000000000003</v>
      </c>
      <c r="X47" s="16">
        <v>35.64</v>
      </c>
      <c r="Y47" s="16">
        <v>34.56</v>
      </c>
      <c r="Z47" s="55">
        <v>32.4</v>
      </c>
      <c r="AA47" s="65">
        <v>822.06000000000029</v>
      </c>
    </row>
    <row r="48" spans="1:27" x14ac:dyDescent="0.2">
      <c r="A48" s="7"/>
      <c r="B48" s="8" t="s">
        <v>77</v>
      </c>
      <c r="C48" s="14">
        <v>3.96</v>
      </c>
      <c r="D48" s="15">
        <v>4.1399999999999997</v>
      </c>
      <c r="E48" s="15">
        <v>4.41</v>
      </c>
      <c r="F48" s="15">
        <v>4.5</v>
      </c>
      <c r="G48" s="15">
        <v>5.13</v>
      </c>
      <c r="H48" s="15">
        <v>4.41</v>
      </c>
      <c r="I48" s="15">
        <v>4.41</v>
      </c>
      <c r="J48" s="15">
        <v>4.1399999999999997</v>
      </c>
      <c r="K48" s="15">
        <v>4.1399999999999997</v>
      </c>
      <c r="L48" s="16">
        <v>4.05</v>
      </c>
      <c r="M48" s="16">
        <v>3.96</v>
      </c>
      <c r="N48" s="16">
        <v>4.32</v>
      </c>
      <c r="O48" s="16">
        <v>4.32</v>
      </c>
      <c r="P48" s="16">
        <v>4.05</v>
      </c>
      <c r="Q48" s="16">
        <v>4.2300000000000004</v>
      </c>
      <c r="R48" s="16">
        <v>4.05</v>
      </c>
      <c r="S48" s="16">
        <v>4.68</v>
      </c>
      <c r="T48" s="16">
        <v>4.59</v>
      </c>
      <c r="U48" s="16">
        <v>4.5</v>
      </c>
      <c r="V48" s="16">
        <v>4.59</v>
      </c>
      <c r="W48" s="16">
        <v>4.95</v>
      </c>
      <c r="X48" s="16">
        <v>4.32</v>
      </c>
      <c r="Y48" s="16">
        <v>4.41</v>
      </c>
      <c r="Z48" s="55">
        <v>4.5</v>
      </c>
      <c r="AA48" s="65">
        <v>104.75999999999999</v>
      </c>
    </row>
    <row r="49" spans="1:27" x14ac:dyDescent="0.2">
      <c r="A49" s="7"/>
      <c r="B49" s="8" t="s">
        <v>78</v>
      </c>
      <c r="C49" s="14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55">
        <v>0</v>
      </c>
      <c r="AA49" s="65">
        <v>0</v>
      </c>
    </row>
    <row r="50" spans="1:27" x14ac:dyDescent="0.2">
      <c r="A50" s="7"/>
      <c r="B50" s="8" t="s">
        <v>79</v>
      </c>
      <c r="C50" s="14"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55">
        <v>0</v>
      </c>
      <c r="AA50" s="65">
        <v>0</v>
      </c>
    </row>
    <row r="51" spans="1:27" x14ac:dyDescent="0.2">
      <c r="A51" s="7"/>
      <c r="B51" s="8" t="s">
        <v>80</v>
      </c>
      <c r="C51" s="14">
        <v>13.14</v>
      </c>
      <c r="D51" s="15">
        <v>10.26</v>
      </c>
      <c r="E51" s="15">
        <v>9.36</v>
      </c>
      <c r="F51" s="15">
        <v>13.32</v>
      </c>
      <c r="G51" s="15">
        <v>21.42</v>
      </c>
      <c r="H51" s="15">
        <v>2.16</v>
      </c>
      <c r="I51" s="15">
        <v>19.62</v>
      </c>
      <c r="J51" s="15">
        <v>1.8</v>
      </c>
      <c r="K51" s="15">
        <v>0.18</v>
      </c>
      <c r="L51" s="16">
        <v>16.2</v>
      </c>
      <c r="M51" s="16">
        <v>5.04</v>
      </c>
      <c r="N51" s="16">
        <v>21.06</v>
      </c>
      <c r="O51" s="16">
        <v>13.5</v>
      </c>
      <c r="P51" s="16">
        <v>22.68</v>
      </c>
      <c r="Q51" s="16">
        <v>13.68</v>
      </c>
      <c r="R51" s="16">
        <v>0.18</v>
      </c>
      <c r="S51" s="16">
        <v>21.06</v>
      </c>
      <c r="T51" s="16">
        <v>10.620000000000001</v>
      </c>
      <c r="U51" s="16">
        <v>10.08</v>
      </c>
      <c r="V51" s="16">
        <v>21.6</v>
      </c>
      <c r="W51" s="16">
        <v>0.54</v>
      </c>
      <c r="X51" s="16">
        <v>20.7</v>
      </c>
      <c r="Y51" s="16">
        <v>2.34</v>
      </c>
      <c r="Z51" s="55">
        <v>16.02</v>
      </c>
      <c r="AA51" s="65">
        <v>286.56</v>
      </c>
    </row>
    <row r="52" spans="1:27" x14ac:dyDescent="0.2">
      <c r="A52" s="7"/>
      <c r="B52" s="8" t="s">
        <v>81</v>
      </c>
      <c r="C52" s="14">
        <v>45.72</v>
      </c>
      <c r="D52" s="15">
        <v>47.88</v>
      </c>
      <c r="E52" s="15">
        <v>46.08</v>
      </c>
      <c r="F52" s="15">
        <v>44.46</v>
      </c>
      <c r="G52" s="15">
        <v>40.32</v>
      </c>
      <c r="H52" s="15">
        <v>50.04</v>
      </c>
      <c r="I52" s="15">
        <v>43.56</v>
      </c>
      <c r="J52" s="15">
        <v>50.04</v>
      </c>
      <c r="K52" s="15">
        <v>47.88</v>
      </c>
      <c r="L52" s="16">
        <v>47.7</v>
      </c>
      <c r="M52" s="16">
        <v>41.94</v>
      </c>
      <c r="N52" s="16">
        <v>35.46</v>
      </c>
      <c r="O52" s="16">
        <v>43.92</v>
      </c>
      <c r="P52" s="16">
        <v>29.7</v>
      </c>
      <c r="Q52" s="16">
        <v>48.6</v>
      </c>
      <c r="R52" s="16">
        <v>47.7</v>
      </c>
      <c r="S52" s="16">
        <v>46.44</v>
      </c>
      <c r="T52" s="16">
        <v>52.56</v>
      </c>
      <c r="U52" s="16">
        <v>50.4</v>
      </c>
      <c r="V52" s="16">
        <v>41.04</v>
      </c>
      <c r="W52" s="16">
        <v>50.04</v>
      </c>
      <c r="X52" s="16">
        <v>43.92</v>
      </c>
      <c r="Y52" s="16">
        <v>52.2</v>
      </c>
      <c r="Z52" s="55">
        <v>47.160000000000004</v>
      </c>
      <c r="AA52" s="65">
        <v>1094.76</v>
      </c>
    </row>
    <row r="53" spans="1:27" s="63" customFormat="1" ht="16.5" thickBot="1" x14ac:dyDescent="0.3">
      <c r="A53" s="58"/>
      <c r="B53" s="59" t="s">
        <v>2</v>
      </c>
      <c r="C53" s="60">
        <f>SUM(C8:C52)</f>
        <v>17279.639999999996</v>
      </c>
      <c r="D53" s="60">
        <f>SUM(D8:D52)</f>
        <v>18452.940000000006</v>
      </c>
      <c r="E53" s="60">
        <f>SUM(E8:E52)</f>
        <v>15853.95</v>
      </c>
      <c r="F53" s="60">
        <f>SUM(F8:F52)</f>
        <v>18106.260000000002</v>
      </c>
      <c r="G53" s="60">
        <f>SUM(G8:G52)</f>
        <v>18364.230000000003</v>
      </c>
      <c r="H53" s="60">
        <f>SUM(H8:H52)</f>
        <v>18432.269999999997</v>
      </c>
      <c r="I53" s="60">
        <f>SUM(I8:I52)</f>
        <v>17288.850000000002</v>
      </c>
      <c r="J53" s="60">
        <f>SUM(J8:J52)</f>
        <v>14966.279999999999</v>
      </c>
      <c r="K53" s="60">
        <f>SUM(K8:K52)</f>
        <v>14625.54</v>
      </c>
      <c r="L53" s="60">
        <f>SUM(L8:L52)</f>
        <v>15948.809999999998</v>
      </c>
      <c r="M53" s="60">
        <f>SUM(M8:M52)</f>
        <v>15584.64</v>
      </c>
      <c r="N53" s="60">
        <f>SUM(N8:N52)</f>
        <v>17023.559999999998</v>
      </c>
      <c r="O53" s="60">
        <f>SUM(O8:O52)</f>
        <v>15358.56</v>
      </c>
      <c r="P53" s="60">
        <f>SUM(P8:P52)</f>
        <v>17603.309999999998</v>
      </c>
      <c r="Q53" s="60">
        <f>SUM(Q8:Q52)</f>
        <v>17318.13</v>
      </c>
      <c r="R53" s="60">
        <f>SUM(R8:R52)</f>
        <v>16484.490000000002</v>
      </c>
      <c r="S53" s="60">
        <f>SUM(S8:S52)</f>
        <v>17597.52</v>
      </c>
      <c r="T53" s="60">
        <f>SUM(T8:T52)</f>
        <v>17318.550000000003</v>
      </c>
      <c r="U53" s="60">
        <f>SUM(U8:U52)</f>
        <v>17312.880000000005</v>
      </c>
      <c r="V53" s="60">
        <f>SUM(V8:V52)</f>
        <v>16646.190000000002</v>
      </c>
      <c r="W53" s="60">
        <f>SUM(W8:W52)</f>
        <v>16189.890000000003</v>
      </c>
      <c r="X53" s="60">
        <f>SUM(X8:X52)</f>
        <v>17468.580000000002</v>
      </c>
      <c r="Y53" s="60">
        <f>SUM(Y8:Y52)</f>
        <v>17889.570000000003</v>
      </c>
      <c r="Z53" s="61">
        <f>SUM(Z8:Z52)</f>
        <v>17147.400000000005</v>
      </c>
      <c r="AA53" s="62">
        <f>SUM(AA8:AA52)</f>
        <v>406262.04000000004</v>
      </c>
    </row>
    <row r="108" spans="2:9" ht="17.25" hidden="1" customHeight="1" x14ac:dyDescent="0.2">
      <c r="B108" s="5" t="s">
        <v>31</v>
      </c>
      <c r="C108" s="4"/>
      <c r="D108" s="9">
        <v>1</v>
      </c>
      <c r="E108" s="10">
        <v>0</v>
      </c>
      <c r="F108" s="10">
        <v>0</v>
      </c>
      <c r="G108" s="10">
        <v>1</v>
      </c>
      <c r="H108" s="10">
        <v>1</v>
      </c>
      <c r="I108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Белоусово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Белоусово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82</v>
      </c>
      <c r="E6" s="57" t="s">
        <v>83</v>
      </c>
      <c r="F6" s="35" t="s">
        <v>84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2024-06-21T06:10:14Z</dcterms:modified>
</cp:coreProperties>
</file>