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горизонтально'!$I$89</definedName>
    <definedName name="allow_energy">'Время горизонтально'!$F$89</definedName>
    <definedName name="calc_with">'Время горизонтально'!$E$89</definedName>
    <definedName name="energy">'Время горизонтально'!$AA$4</definedName>
    <definedName name="group">'Время горизонтально'!$B$5</definedName>
    <definedName name="interval">'Время горизонтально'!$D$89</definedName>
    <definedName name="is_group">'Время горизонтально'!$G$89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4" i="1"/>
  <c r="W34" i="1"/>
  <c r="X34" i="1"/>
  <c r="Y34" i="1"/>
  <c r="Z34" i="1"/>
  <c r="K34" i="1"/>
  <c r="L34" i="1"/>
  <c r="M34" i="1"/>
  <c r="N34" i="1"/>
  <c r="O34" i="1"/>
  <c r="P34" i="1"/>
  <c r="Q34" i="1"/>
  <c r="R34" i="1"/>
  <c r="S34" i="1"/>
  <c r="T34" i="1"/>
  <c r="U34" i="1"/>
  <c r="V34" i="1"/>
  <c r="D34" i="1"/>
  <c r="E34" i="1"/>
  <c r="F34" i="1"/>
  <c r="G34" i="1"/>
  <c r="H34" i="1"/>
  <c r="I34" i="1"/>
  <c r="J34" i="1"/>
  <c r="C34" i="1"/>
</calcChain>
</file>

<file path=xl/sharedStrings.xml><?xml version="1.0" encoding="utf-8"?>
<sst xmlns="http://schemas.openxmlformats.org/spreadsheetml/2006/main" count="92" uniqueCount="66">
  <si>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</si>
  <si>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</si>
  <si>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</si>
  <si>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</si>
  <si>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</si>
  <si>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</si>
  <si>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</si>
  <si>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</si>
  <si>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</si>
  <si>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</si>
  <si>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</si>
  <si>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</si>
  <si>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</si>
  <si>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</si>
  <si>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</si>
  <si>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</si>
  <si>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</si>
  <si>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</si>
  <si>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</si>
  <si>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</si>
  <si>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</si>
  <si>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</si>
  <si>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</si>
  <si>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</si>
  <si>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</si>
  <si>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</si>
  <si>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</si>
  <si>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</si>
  <si>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</si>
  <si>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</si>
  <si>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</si>
  <si>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</si>
  <si>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</si>
  <si>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</si>
  <si>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</si>
  <si>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17.06.2020</t>
  </si>
  <si>
    <t>ПС 35 кВ Вытегра р.</t>
  </si>
  <si>
    <t xml:space="preserve"> 0,4 Вытегра р. ТСН 1 ао RS</t>
  </si>
  <si>
    <t xml:space="preserve"> 0,4 Вытегра р. ТСН 2 ао RS</t>
  </si>
  <si>
    <t xml:space="preserve"> 0,4 Вытегра р.-ГЭС 1 СН ао RS</t>
  </si>
  <si>
    <t xml:space="preserve"> 0,4 Вытегра р.-ГЭС 2 СН ао RS</t>
  </si>
  <si>
    <t xml:space="preserve"> 6 Вытегра р. Г 1 ао RS</t>
  </si>
  <si>
    <t xml:space="preserve"> 6 Вытегра р. Г 1 ап RS</t>
  </si>
  <si>
    <t xml:space="preserve"> 6 Вытегра р. Г 2 ао RS</t>
  </si>
  <si>
    <t xml:space="preserve"> 6 Вытегра р. Г 2 ап RS</t>
  </si>
  <si>
    <t xml:space="preserve"> 6 Вытегра р. Т 1 ао RS</t>
  </si>
  <si>
    <t xml:space="preserve"> 6 Вытегра р. Т 1 ап RS</t>
  </si>
  <si>
    <t xml:space="preserve"> 6 Вытегра р. Т 2 ао RS</t>
  </si>
  <si>
    <t xml:space="preserve"> 6 Вытегра р. Т 2 ап RS</t>
  </si>
  <si>
    <t xml:space="preserve"> 6 Вытегра р.-Аэропорт ао RS</t>
  </si>
  <si>
    <t xml:space="preserve"> 6 Вытегра р.-Белоусово ао RS</t>
  </si>
  <si>
    <t xml:space="preserve"> 6 Вытегра р.-Белоусово ап RS</t>
  </si>
  <si>
    <t xml:space="preserve"> 6 Вытегра р.-Больница ао RS</t>
  </si>
  <si>
    <t xml:space="preserve"> 6 Вытегра р.-Военкомат ао RS</t>
  </si>
  <si>
    <t xml:space="preserve"> 6 Вытегра р.-Гараж РЭС ао RS</t>
  </si>
  <si>
    <t xml:space="preserve"> 6 Вытегра р.-Город ао RS</t>
  </si>
  <si>
    <t xml:space="preserve"> 6 Вытегра р.-Заречье ао RS</t>
  </si>
  <si>
    <t xml:space="preserve"> 6 Вытегра р.-Нефтебаза ао RS</t>
  </si>
  <si>
    <t xml:space="preserve"> 6 Вытегра р.-Промзона ао RS</t>
  </si>
  <si>
    <t xml:space="preserve"> 6 Вытегра р.-пр.Победы ао RS</t>
  </si>
  <si>
    <t xml:space="preserve"> 6 Вытегра р.-С.х. Вытегорский ао RS</t>
  </si>
  <si>
    <t xml:space="preserve"> 6 Вытегра р.-Шлюз 1-1 ао RS</t>
  </si>
  <si>
    <t xml:space="preserve"> 6 Вытегра р.-Шлюз 1-2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</si>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</sst>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9"/>
  <sheetViews>
    <sheetView tabSelected="1" topLeftCell="B1" zoomScaleNormal="100" zoomScaleSheetLayoutView="100" workbookViewId="0">
      <selection activeCell="L47" sqref="L4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1.792</v>
      </c>
      <c r="D8" s="15">
        <v>1.8240000000000001</v>
      </c>
      <c r="E8" s="15">
        <v>1.8240000000000001</v>
      </c>
      <c r="F8" s="15">
        <v>1.92</v>
      </c>
      <c r="G8" s="15">
        <v>1.8240000000000001</v>
      </c>
      <c r="H8" s="15">
        <v>1.8240000000000001</v>
      </c>
      <c r="I8" s="15">
        <v>1.792</v>
      </c>
      <c r="J8" s="15">
        <v>1.6960000000000002</v>
      </c>
      <c r="K8" s="15">
        <v>1.5680000000000001</v>
      </c>
      <c r="L8" s="16">
        <v>1.504</v>
      </c>
      <c r="M8" s="16">
        <v>1.6</v>
      </c>
      <c r="N8" s="16">
        <v>1.6640000000000001</v>
      </c>
      <c r="O8" s="16">
        <v>1.728</v>
      </c>
      <c r="P8" s="16">
        <v>1.6640000000000001</v>
      </c>
      <c r="Q8" s="16">
        <v>1.5680000000000001</v>
      </c>
      <c r="R8" s="16">
        <v>1.6</v>
      </c>
      <c r="S8" s="16">
        <v>1.5680000000000001</v>
      </c>
      <c r="T8" s="16">
        <v>1.6</v>
      </c>
      <c r="U8" s="16">
        <v>1.6</v>
      </c>
      <c r="V8" s="16">
        <v>1.6960000000000002</v>
      </c>
      <c r="W8" s="16">
        <v>1.6640000000000001</v>
      </c>
      <c r="X8" s="16">
        <v>1.728</v>
      </c>
      <c r="Y8" s="16">
        <v>1.728</v>
      </c>
      <c r="Z8" s="55">
        <v>1.6960000000000002</v>
      </c>
      <c r="AA8" s="23">
        <v>40.672000000000011</v>
      </c>
    </row>
    <row r="9" spans="1:27" x14ac:dyDescent="0.2">
      <c r="A9" s="7"/>
      <c r="B9" s="8" t="s">
        <v>38</v>
      </c>
      <c r="C9" s="14">
        <v>33.728000000000002</v>
      </c>
      <c r="D9" s="15">
        <v>33.951999999999998</v>
      </c>
      <c r="E9" s="15">
        <v>33.92</v>
      </c>
      <c r="F9" s="15">
        <v>34.271999999999998</v>
      </c>
      <c r="G9" s="15">
        <v>33.887999999999998</v>
      </c>
      <c r="H9" s="15">
        <v>33.728000000000002</v>
      </c>
      <c r="I9" s="15">
        <v>33.44</v>
      </c>
      <c r="J9" s="15">
        <v>33.119999999999997</v>
      </c>
      <c r="K9" s="15">
        <v>32.384</v>
      </c>
      <c r="L9" s="16">
        <v>32.384</v>
      </c>
      <c r="M9" s="16">
        <v>32.480000000000004</v>
      </c>
      <c r="N9" s="16">
        <v>33.216000000000001</v>
      </c>
      <c r="O9" s="16">
        <v>33.536000000000001</v>
      </c>
      <c r="P9" s="16">
        <v>32.768000000000001</v>
      </c>
      <c r="Q9" s="16">
        <v>32.448</v>
      </c>
      <c r="R9" s="16">
        <v>32.672000000000004</v>
      </c>
      <c r="S9" s="16">
        <v>32.96</v>
      </c>
      <c r="T9" s="16">
        <v>33.056000000000004</v>
      </c>
      <c r="U9" s="16">
        <v>32.928000000000004</v>
      </c>
      <c r="V9" s="16">
        <v>33.344000000000001</v>
      </c>
      <c r="W9" s="16">
        <v>33.152000000000001</v>
      </c>
      <c r="X9" s="16">
        <v>33.248000000000005</v>
      </c>
      <c r="Y9" s="16">
        <v>33.472000000000001</v>
      </c>
      <c r="Z9" s="55">
        <v>33.152000000000001</v>
      </c>
      <c r="AA9" s="65">
        <v>797.24800000000027</v>
      </c>
    </row>
    <row r="10" spans="1:27" x14ac:dyDescent="0.2">
      <c r="A10" s="7"/>
      <c r="B10" s="8" t="s">
        <v>39</v>
      </c>
      <c r="C10" s="14">
        <v>13.008000000000001</v>
      </c>
      <c r="D10" s="15">
        <v>12.96</v>
      </c>
      <c r="E10" s="15">
        <v>12.944000000000001</v>
      </c>
      <c r="F10" s="15">
        <v>13.120000000000001</v>
      </c>
      <c r="G10" s="15">
        <v>12.96</v>
      </c>
      <c r="H10" s="15">
        <v>12.896000000000001</v>
      </c>
      <c r="I10" s="15">
        <v>12.8</v>
      </c>
      <c r="J10" s="15">
        <v>12.624000000000001</v>
      </c>
      <c r="K10" s="15">
        <v>12.416</v>
      </c>
      <c r="L10" s="16">
        <v>12.4</v>
      </c>
      <c r="M10" s="16">
        <v>12.432</v>
      </c>
      <c r="N10" s="16">
        <v>12.72</v>
      </c>
      <c r="O10" s="16">
        <v>12.8</v>
      </c>
      <c r="P10" s="16">
        <v>12.544</v>
      </c>
      <c r="Q10" s="16">
        <v>12.448</v>
      </c>
      <c r="R10" s="16">
        <v>12.48</v>
      </c>
      <c r="S10" s="16">
        <v>12.624000000000001</v>
      </c>
      <c r="T10" s="16">
        <v>12.624000000000001</v>
      </c>
      <c r="U10" s="16">
        <v>12.592000000000001</v>
      </c>
      <c r="V10" s="16">
        <v>12.736000000000001</v>
      </c>
      <c r="W10" s="16">
        <v>12.656000000000001</v>
      </c>
      <c r="X10" s="16">
        <v>12.704000000000001</v>
      </c>
      <c r="Y10" s="16">
        <v>12.784000000000001</v>
      </c>
      <c r="Z10" s="55">
        <v>12.656000000000001</v>
      </c>
      <c r="AA10" s="65">
        <v>304.928</v>
      </c>
    </row>
    <row r="11" spans="1:27" x14ac:dyDescent="0.2">
      <c r="A11" s="7"/>
      <c r="B11" s="8" t="s">
        <v>40</v>
      </c>
      <c r="C11" s="14">
        <v>20.832000000000001</v>
      </c>
      <c r="D11" s="15">
        <v>21.056000000000001</v>
      </c>
      <c r="E11" s="15">
        <v>21.072000000000003</v>
      </c>
      <c r="F11" s="15">
        <v>21.231999999999999</v>
      </c>
      <c r="G11" s="15">
        <v>21.008000000000003</v>
      </c>
      <c r="H11" s="15">
        <v>20.912000000000003</v>
      </c>
      <c r="I11" s="15">
        <v>20.752000000000002</v>
      </c>
      <c r="J11" s="15">
        <v>20.56</v>
      </c>
      <c r="K11" s="15">
        <v>20.080000000000002</v>
      </c>
      <c r="L11" s="16">
        <v>20.080000000000002</v>
      </c>
      <c r="M11" s="16">
        <v>20.16</v>
      </c>
      <c r="N11" s="16">
        <v>20.56</v>
      </c>
      <c r="O11" s="16">
        <v>20.816000000000003</v>
      </c>
      <c r="P11" s="16">
        <v>20.336000000000002</v>
      </c>
      <c r="Q11" s="16">
        <v>20.144000000000002</v>
      </c>
      <c r="R11" s="16">
        <v>20.256</v>
      </c>
      <c r="S11" s="16">
        <v>20.432000000000002</v>
      </c>
      <c r="T11" s="16">
        <v>20.528000000000002</v>
      </c>
      <c r="U11" s="16">
        <v>20.432000000000002</v>
      </c>
      <c r="V11" s="16">
        <v>20.704000000000001</v>
      </c>
      <c r="W11" s="16">
        <v>20.576000000000001</v>
      </c>
      <c r="X11" s="16">
        <v>20.624000000000002</v>
      </c>
      <c r="Y11" s="16">
        <v>20.784000000000002</v>
      </c>
      <c r="Z11" s="55">
        <v>20.592000000000002</v>
      </c>
      <c r="AA11" s="65">
        <v>494.52800000000019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44.88</v>
      </c>
      <c r="D14" s="15">
        <v>37.800000000000004</v>
      </c>
      <c r="E14" s="15">
        <v>43.08</v>
      </c>
      <c r="F14" s="15">
        <v>45.36</v>
      </c>
      <c r="G14" s="15">
        <v>54.24</v>
      </c>
      <c r="H14" s="15">
        <v>59.04</v>
      </c>
      <c r="I14" s="15">
        <v>51.120000000000005</v>
      </c>
      <c r="J14" s="15">
        <v>51.84</v>
      </c>
      <c r="K14" s="15">
        <v>57.72</v>
      </c>
      <c r="L14" s="16">
        <v>58.56</v>
      </c>
      <c r="M14" s="16">
        <v>58.56</v>
      </c>
      <c r="N14" s="16">
        <v>51</v>
      </c>
      <c r="O14" s="16">
        <v>52.2</v>
      </c>
      <c r="P14" s="16">
        <v>50.4</v>
      </c>
      <c r="Q14" s="16">
        <v>54.6</v>
      </c>
      <c r="R14" s="16">
        <v>55.44</v>
      </c>
      <c r="S14" s="16">
        <v>44.64</v>
      </c>
      <c r="T14" s="16">
        <v>40.92</v>
      </c>
      <c r="U14" s="16">
        <v>28.32</v>
      </c>
      <c r="V14" s="16">
        <v>30.240000000000002</v>
      </c>
      <c r="W14" s="16">
        <v>48.480000000000004</v>
      </c>
      <c r="X14" s="16">
        <v>44.28</v>
      </c>
      <c r="Y14" s="16">
        <v>54.120000000000005</v>
      </c>
      <c r="Z14" s="55">
        <v>51.480000000000004</v>
      </c>
      <c r="AA14" s="65">
        <v>1168.3200000000002</v>
      </c>
    </row>
    <row r="15" spans="1:27" x14ac:dyDescent="0.2">
      <c r="A15" s="7"/>
      <c r="B15" s="8" t="s">
        <v>44</v>
      </c>
      <c r="C15" s="14">
        <v>0</v>
      </c>
      <c r="D15" s="15">
        <v>1.8</v>
      </c>
      <c r="E15" s="15">
        <v>0.48</v>
      </c>
      <c r="F15" s="15">
        <v>0.36</v>
      </c>
      <c r="G15" s="15">
        <v>0</v>
      </c>
      <c r="H15" s="15">
        <v>0</v>
      </c>
      <c r="I15" s="15">
        <v>0.72</v>
      </c>
      <c r="J15" s="15">
        <v>0.12</v>
      </c>
      <c r="K15" s="15">
        <v>0</v>
      </c>
      <c r="L15" s="16">
        <v>0.12</v>
      </c>
      <c r="M15" s="16">
        <v>0</v>
      </c>
      <c r="N15" s="16">
        <v>0</v>
      </c>
      <c r="O15" s="16">
        <v>0</v>
      </c>
      <c r="P15" s="16">
        <v>0</v>
      </c>
      <c r="Q15" s="16">
        <v>0.36</v>
      </c>
      <c r="R15" s="16">
        <v>0</v>
      </c>
      <c r="S15" s="16">
        <v>0.48</v>
      </c>
      <c r="T15" s="16">
        <v>0.12</v>
      </c>
      <c r="U15" s="16">
        <v>1.32</v>
      </c>
      <c r="V15" s="16">
        <v>1.56</v>
      </c>
      <c r="W15" s="16">
        <v>0.24</v>
      </c>
      <c r="X15" s="16">
        <v>0</v>
      </c>
      <c r="Y15" s="16">
        <v>0</v>
      </c>
      <c r="Z15" s="55">
        <v>0.12</v>
      </c>
      <c r="AA15" s="65">
        <v>7.8000000000000016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378</v>
      </c>
      <c r="D17" s="15">
        <v>387.36</v>
      </c>
      <c r="E17" s="15">
        <v>379.44</v>
      </c>
      <c r="F17" s="15">
        <v>400.32</v>
      </c>
      <c r="G17" s="15">
        <v>383.04</v>
      </c>
      <c r="H17" s="15">
        <v>374.40000000000003</v>
      </c>
      <c r="I17" s="15">
        <v>352.8</v>
      </c>
      <c r="J17" s="15">
        <v>364.32</v>
      </c>
      <c r="K17" s="15">
        <v>371.52</v>
      </c>
      <c r="L17" s="16">
        <v>338.40000000000003</v>
      </c>
      <c r="M17" s="16">
        <v>368.64</v>
      </c>
      <c r="N17" s="16">
        <v>389.52</v>
      </c>
      <c r="O17" s="16">
        <v>401.76</v>
      </c>
      <c r="P17" s="16">
        <v>370.8</v>
      </c>
      <c r="Q17" s="16">
        <v>348.48</v>
      </c>
      <c r="R17" s="16">
        <v>339.84000000000003</v>
      </c>
      <c r="S17" s="16">
        <v>339.84000000000003</v>
      </c>
      <c r="T17" s="16">
        <v>326.16000000000003</v>
      </c>
      <c r="U17" s="16">
        <v>328.32</v>
      </c>
      <c r="V17" s="16">
        <v>354.24</v>
      </c>
      <c r="W17" s="16">
        <v>336.96</v>
      </c>
      <c r="X17" s="16">
        <v>344.16</v>
      </c>
      <c r="Y17" s="16">
        <v>349.2</v>
      </c>
      <c r="Z17" s="55">
        <v>341.28000000000003</v>
      </c>
      <c r="AA17" s="65">
        <v>8668.8000000000011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476.64</v>
      </c>
      <c r="D19" s="15">
        <v>470.88</v>
      </c>
      <c r="E19" s="15">
        <v>460.8</v>
      </c>
      <c r="F19" s="15">
        <v>473.04</v>
      </c>
      <c r="G19" s="15">
        <v>433.44</v>
      </c>
      <c r="H19" s="15">
        <v>460.8</v>
      </c>
      <c r="I19" s="15">
        <v>420.48</v>
      </c>
      <c r="J19" s="15">
        <v>469.44</v>
      </c>
      <c r="K19" s="15">
        <v>681.84</v>
      </c>
      <c r="L19" s="16">
        <v>775.44</v>
      </c>
      <c r="M19" s="16">
        <v>660.24</v>
      </c>
      <c r="N19" s="16">
        <v>645.84</v>
      </c>
      <c r="O19" s="16">
        <v>511.92</v>
      </c>
      <c r="P19" s="16">
        <v>671.76</v>
      </c>
      <c r="Q19" s="16">
        <v>625.68000000000006</v>
      </c>
      <c r="R19" s="16">
        <v>553.68000000000006</v>
      </c>
      <c r="S19" s="16">
        <v>503.28000000000003</v>
      </c>
      <c r="T19" s="16">
        <v>459.36</v>
      </c>
      <c r="U19" s="16">
        <v>451.44</v>
      </c>
      <c r="V19" s="16">
        <v>466.56</v>
      </c>
      <c r="W19" s="16">
        <v>485.28000000000003</v>
      </c>
      <c r="X19" s="16">
        <v>474.48</v>
      </c>
      <c r="Y19" s="16">
        <v>481.68</v>
      </c>
      <c r="Z19" s="55">
        <v>475.2</v>
      </c>
      <c r="AA19" s="65">
        <v>12589.200000000003</v>
      </c>
    </row>
    <row r="20" spans="1:27" x14ac:dyDescent="0.2">
      <c r="A20" s="7"/>
      <c r="B20" s="8" t="s">
        <v>49</v>
      </c>
      <c r="C20" s="14">
        <v>30.96</v>
      </c>
      <c r="D20" s="15">
        <v>32.4</v>
      </c>
      <c r="E20" s="15">
        <v>31.32</v>
      </c>
      <c r="F20" s="15">
        <v>34.56</v>
      </c>
      <c r="G20" s="15">
        <v>32.76</v>
      </c>
      <c r="H20" s="15">
        <v>30.96</v>
      </c>
      <c r="I20" s="15">
        <v>27.36</v>
      </c>
      <c r="J20" s="15">
        <v>27.18</v>
      </c>
      <c r="K20" s="15">
        <v>23.04</v>
      </c>
      <c r="L20" s="16">
        <v>21.240000000000002</v>
      </c>
      <c r="M20" s="16">
        <v>24.66</v>
      </c>
      <c r="N20" s="16">
        <v>27.900000000000002</v>
      </c>
      <c r="O20" s="16">
        <v>30.240000000000002</v>
      </c>
      <c r="P20" s="16">
        <v>25.38</v>
      </c>
      <c r="Q20" s="16">
        <v>23.94</v>
      </c>
      <c r="R20" s="16">
        <v>25.740000000000002</v>
      </c>
      <c r="S20" s="16">
        <v>24.66</v>
      </c>
      <c r="T20" s="16">
        <v>24.84</v>
      </c>
      <c r="U20" s="16">
        <v>23.76</v>
      </c>
      <c r="V20" s="16">
        <v>27</v>
      </c>
      <c r="W20" s="16">
        <v>26.46</v>
      </c>
      <c r="X20" s="16">
        <v>27.36</v>
      </c>
      <c r="Y20" s="16">
        <v>26.64</v>
      </c>
      <c r="Z20" s="55">
        <v>25.92</v>
      </c>
      <c r="AA20" s="65">
        <v>656.28000000000009</v>
      </c>
    </row>
    <row r="21" spans="1:27" x14ac:dyDescent="0.2">
      <c r="A21" s="7"/>
      <c r="B21" s="8" t="s">
        <v>50</v>
      </c>
      <c r="C21" s="14">
        <v>2.52</v>
      </c>
      <c r="D21" s="15">
        <v>2.7</v>
      </c>
      <c r="E21" s="15">
        <v>2.52</v>
      </c>
      <c r="F21" s="15">
        <v>3.06</v>
      </c>
      <c r="G21" s="15">
        <v>2.7</v>
      </c>
      <c r="H21" s="15">
        <v>2.7</v>
      </c>
      <c r="I21" s="15">
        <v>1.98</v>
      </c>
      <c r="J21" s="15">
        <v>2.16</v>
      </c>
      <c r="K21" s="15">
        <v>1.8</v>
      </c>
      <c r="L21" s="16">
        <v>1.08</v>
      </c>
      <c r="M21" s="16">
        <v>1.62</v>
      </c>
      <c r="N21" s="16">
        <v>1.44</v>
      </c>
      <c r="O21" s="16">
        <v>2.52</v>
      </c>
      <c r="P21" s="16">
        <v>1.8</v>
      </c>
      <c r="Q21" s="16">
        <v>1.08</v>
      </c>
      <c r="R21" s="16">
        <v>1.44</v>
      </c>
      <c r="S21" s="16">
        <v>1.8</v>
      </c>
      <c r="T21" s="16">
        <v>1.44</v>
      </c>
      <c r="U21" s="16">
        <v>1.62</v>
      </c>
      <c r="V21" s="16">
        <v>2.16</v>
      </c>
      <c r="W21" s="16">
        <v>1.44</v>
      </c>
      <c r="X21" s="16">
        <v>2.16</v>
      </c>
      <c r="Y21" s="16">
        <v>1.98</v>
      </c>
      <c r="Z21" s="55">
        <v>1.98</v>
      </c>
      <c r="AA21" s="65">
        <v>47.699999999999974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52</v>
      </c>
      <c r="C23" s="14">
        <v>90.18</v>
      </c>
      <c r="D23" s="15">
        <v>83.34</v>
      </c>
      <c r="E23" s="15">
        <v>82.26</v>
      </c>
      <c r="F23" s="15">
        <v>84.24</v>
      </c>
      <c r="G23" s="15">
        <v>92.52</v>
      </c>
      <c r="H23" s="15">
        <v>93.960000000000008</v>
      </c>
      <c r="I23" s="15">
        <v>85.68</v>
      </c>
      <c r="J23" s="15">
        <v>97.2</v>
      </c>
      <c r="K23" s="15">
        <v>104.22</v>
      </c>
      <c r="L23" s="16">
        <v>100.62</v>
      </c>
      <c r="M23" s="16">
        <v>104.76</v>
      </c>
      <c r="N23" s="16">
        <v>93.960000000000008</v>
      </c>
      <c r="O23" s="16">
        <v>96.84</v>
      </c>
      <c r="P23" s="16">
        <v>99.36</v>
      </c>
      <c r="Q23" s="16">
        <v>95.94</v>
      </c>
      <c r="R23" s="16">
        <v>90</v>
      </c>
      <c r="S23" s="16">
        <v>79.56</v>
      </c>
      <c r="T23" s="16">
        <v>84.42</v>
      </c>
      <c r="U23" s="16">
        <v>89.460000000000008</v>
      </c>
      <c r="V23" s="16">
        <v>96.12</v>
      </c>
      <c r="W23" s="16">
        <v>90.72</v>
      </c>
      <c r="X23" s="16">
        <v>91.26</v>
      </c>
      <c r="Y23" s="16">
        <v>79.38</v>
      </c>
      <c r="Z23" s="55">
        <v>78.3</v>
      </c>
      <c r="AA23" s="65">
        <v>2184.3000000000002</v>
      </c>
    </row>
    <row r="24" spans="1:27" x14ac:dyDescent="0.2">
      <c r="A24" s="7"/>
      <c r="B24" s="8" t="s">
        <v>53</v>
      </c>
      <c r="C24" s="14">
        <v>22.56</v>
      </c>
      <c r="D24" s="15">
        <v>23.04</v>
      </c>
      <c r="E24" s="15">
        <v>21.240000000000002</v>
      </c>
      <c r="F24" s="15">
        <v>22.32</v>
      </c>
      <c r="G24" s="15">
        <v>21.72</v>
      </c>
      <c r="H24" s="15">
        <v>20.76</v>
      </c>
      <c r="I24" s="15">
        <v>20.64</v>
      </c>
      <c r="J24" s="15">
        <v>22.080000000000002</v>
      </c>
      <c r="K24" s="15">
        <v>21</v>
      </c>
      <c r="L24" s="16">
        <v>20.400000000000002</v>
      </c>
      <c r="M24" s="16">
        <v>20.64</v>
      </c>
      <c r="N24" s="16">
        <v>24.72</v>
      </c>
      <c r="O24" s="16">
        <v>26.52</v>
      </c>
      <c r="P24" s="16">
        <v>24.12</v>
      </c>
      <c r="Q24" s="16">
        <v>23.400000000000002</v>
      </c>
      <c r="R24" s="16">
        <v>23.88</v>
      </c>
      <c r="S24" s="16">
        <v>25.080000000000002</v>
      </c>
      <c r="T24" s="16">
        <v>23.88</v>
      </c>
      <c r="U24" s="16">
        <v>22.2</v>
      </c>
      <c r="V24" s="16">
        <v>26.52</v>
      </c>
      <c r="W24" s="16">
        <v>21.12</v>
      </c>
      <c r="X24" s="16">
        <v>19.559999999999999</v>
      </c>
      <c r="Y24" s="16">
        <v>22.080000000000002</v>
      </c>
      <c r="Z24" s="55">
        <v>18.84</v>
      </c>
      <c r="AA24" s="65">
        <v>538.31999999999994</v>
      </c>
    </row>
    <row r="25" spans="1:27" x14ac:dyDescent="0.2">
      <c r="A25" s="7"/>
      <c r="B25" s="8" t="s">
        <v>54</v>
      </c>
      <c r="C25" s="14">
        <v>4.32</v>
      </c>
      <c r="D25" s="15">
        <v>4.5600000000000005</v>
      </c>
      <c r="E25" s="15">
        <v>4.5600000000000005</v>
      </c>
      <c r="F25" s="15">
        <v>5.04</v>
      </c>
      <c r="G25" s="15">
        <v>4.5600000000000005</v>
      </c>
      <c r="H25" s="15">
        <v>4.32</v>
      </c>
      <c r="I25" s="15">
        <v>3.84</v>
      </c>
      <c r="J25" s="15">
        <v>3.84</v>
      </c>
      <c r="K25" s="15">
        <v>3.6</v>
      </c>
      <c r="L25" s="16">
        <v>3.36</v>
      </c>
      <c r="M25" s="16">
        <v>4.08</v>
      </c>
      <c r="N25" s="16">
        <v>3.84</v>
      </c>
      <c r="O25" s="16">
        <v>4.08</v>
      </c>
      <c r="P25" s="16">
        <v>3.6</v>
      </c>
      <c r="Q25" s="16">
        <v>2.88</v>
      </c>
      <c r="R25" s="16">
        <v>3.36</v>
      </c>
      <c r="S25" s="16">
        <v>2.88</v>
      </c>
      <c r="T25" s="16">
        <v>3.12</v>
      </c>
      <c r="U25" s="16">
        <v>3.12</v>
      </c>
      <c r="V25" s="16">
        <v>3.6</v>
      </c>
      <c r="W25" s="16">
        <v>3.36</v>
      </c>
      <c r="X25" s="16">
        <v>3.6</v>
      </c>
      <c r="Y25" s="16">
        <v>3.84</v>
      </c>
      <c r="Z25" s="55">
        <v>3.84</v>
      </c>
      <c r="AA25" s="65">
        <v>91.2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133.92000000000002</v>
      </c>
      <c r="D28" s="15">
        <v>137.52000000000001</v>
      </c>
      <c r="E28" s="15">
        <v>135.12</v>
      </c>
      <c r="F28" s="15">
        <v>144</v>
      </c>
      <c r="G28" s="15">
        <v>137.28</v>
      </c>
      <c r="H28" s="15">
        <v>135.36000000000001</v>
      </c>
      <c r="I28" s="15">
        <v>127.92</v>
      </c>
      <c r="J28" s="15">
        <v>141.36000000000001</v>
      </c>
      <c r="K28" s="15">
        <v>148.56</v>
      </c>
      <c r="L28" s="16">
        <v>139.20000000000002</v>
      </c>
      <c r="M28" s="16">
        <v>150</v>
      </c>
      <c r="N28" s="16">
        <v>150.72</v>
      </c>
      <c r="O28" s="16">
        <v>150</v>
      </c>
      <c r="P28" s="16">
        <v>140.4</v>
      </c>
      <c r="Q28" s="16">
        <v>130.08000000000001</v>
      </c>
      <c r="R28" s="16">
        <v>120.24000000000001</v>
      </c>
      <c r="S28" s="16">
        <v>121.44</v>
      </c>
      <c r="T28" s="16">
        <v>113.52</v>
      </c>
      <c r="U28" s="16">
        <v>115.44</v>
      </c>
      <c r="V28" s="16">
        <v>121.44</v>
      </c>
      <c r="W28" s="16">
        <v>117.60000000000001</v>
      </c>
      <c r="X28" s="16">
        <v>120.96000000000001</v>
      </c>
      <c r="Y28" s="16">
        <v>122.88</v>
      </c>
      <c r="Z28" s="55">
        <v>119.04</v>
      </c>
      <c r="AA28" s="65">
        <v>3174.0000000000005</v>
      </c>
    </row>
    <row r="29" spans="1:27" x14ac:dyDescent="0.2">
      <c r="A29" s="7"/>
      <c r="B29" s="8" t="s">
        <v>58</v>
      </c>
      <c r="C29" s="14">
        <v>258.84000000000003</v>
      </c>
      <c r="D29" s="15">
        <v>270.72000000000003</v>
      </c>
      <c r="E29" s="15">
        <v>253.08</v>
      </c>
      <c r="F29" s="15">
        <v>252.72</v>
      </c>
      <c r="G29" s="15">
        <v>235.8</v>
      </c>
      <c r="H29" s="15">
        <v>236.88</v>
      </c>
      <c r="I29" s="15">
        <v>225</v>
      </c>
      <c r="J29" s="15">
        <v>230.4</v>
      </c>
      <c r="K29" s="15">
        <v>429.48</v>
      </c>
      <c r="L29" s="16">
        <v>568.80000000000007</v>
      </c>
      <c r="M29" s="16">
        <v>456.12</v>
      </c>
      <c r="N29" s="16">
        <v>454.32</v>
      </c>
      <c r="O29" s="16">
        <v>286.56</v>
      </c>
      <c r="P29" s="16">
        <v>444.24</v>
      </c>
      <c r="Q29" s="16">
        <v>411.48</v>
      </c>
      <c r="R29" s="16">
        <v>335.52</v>
      </c>
      <c r="S29" s="16">
        <v>314.28000000000003</v>
      </c>
      <c r="T29" s="16">
        <v>252</v>
      </c>
      <c r="U29" s="16">
        <v>249.48000000000002</v>
      </c>
      <c r="V29" s="16">
        <v>267.84000000000003</v>
      </c>
      <c r="W29" s="16">
        <v>272.16000000000003</v>
      </c>
      <c r="X29" s="16">
        <v>279.72000000000003</v>
      </c>
      <c r="Y29" s="16">
        <v>263.88</v>
      </c>
      <c r="Z29" s="55">
        <v>262.08</v>
      </c>
      <c r="AA29" s="65">
        <v>7511.4000000000015</v>
      </c>
    </row>
    <row r="30" spans="1:27" x14ac:dyDescent="0.2">
      <c r="A30" s="7"/>
      <c r="B30" s="8" t="s">
        <v>59</v>
      </c>
      <c r="C30" s="14">
        <v>38.160000000000004</v>
      </c>
      <c r="D30" s="15">
        <v>38.340000000000003</v>
      </c>
      <c r="E30" s="15">
        <v>38.880000000000003</v>
      </c>
      <c r="F30" s="15">
        <v>38.340000000000003</v>
      </c>
      <c r="G30" s="15">
        <v>37.08</v>
      </c>
      <c r="H30" s="15">
        <v>38.520000000000003</v>
      </c>
      <c r="I30" s="15">
        <v>36</v>
      </c>
      <c r="J30" s="15">
        <v>38.340000000000003</v>
      </c>
      <c r="K30" s="15">
        <v>41.4</v>
      </c>
      <c r="L30" s="16">
        <v>34.020000000000003</v>
      </c>
      <c r="M30" s="16">
        <v>39.78</v>
      </c>
      <c r="N30" s="16">
        <v>49.5</v>
      </c>
      <c r="O30" s="16">
        <v>48.06</v>
      </c>
      <c r="P30" s="16">
        <v>45.18</v>
      </c>
      <c r="Q30" s="16">
        <v>43.92</v>
      </c>
      <c r="R30" s="16">
        <v>44.46</v>
      </c>
      <c r="S30" s="16">
        <v>43.56</v>
      </c>
      <c r="T30" s="16">
        <v>41.94</v>
      </c>
      <c r="U30" s="16">
        <v>43.74</v>
      </c>
      <c r="V30" s="16">
        <v>44.64</v>
      </c>
      <c r="W30" s="16">
        <v>43.02</v>
      </c>
      <c r="X30" s="16">
        <v>42.480000000000004</v>
      </c>
      <c r="Y30" s="16">
        <v>42.480000000000004</v>
      </c>
      <c r="Z30" s="55">
        <v>39.78</v>
      </c>
      <c r="AA30" s="65">
        <v>991.62</v>
      </c>
    </row>
    <row r="31" spans="1:27" x14ac:dyDescent="0.2">
      <c r="A31" s="7"/>
      <c r="B31" s="8" t="s">
        <v>60</v>
      </c>
      <c r="C31" s="14">
        <v>133.44</v>
      </c>
      <c r="D31" s="15">
        <v>135.36000000000001</v>
      </c>
      <c r="E31" s="15">
        <v>132.24</v>
      </c>
      <c r="F31" s="15">
        <v>139.92000000000002</v>
      </c>
      <c r="G31" s="15">
        <v>139.20000000000002</v>
      </c>
      <c r="H31" s="15">
        <v>132</v>
      </c>
      <c r="I31" s="15">
        <v>123.60000000000001</v>
      </c>
      <c r="J31" s="15">
        <v>117.84</v>
      </c>
      <c r="K31" s="15">
        <v>111.36</v>
      </c>
      <c r="L31" s="16">
        <v>105.60000000000001</v>
      </c>
      <c r="M31" s="16">
        <v>113.76</v>
      </c>
      <c r="N31" s="16">
        <v>118.56</v>
      </c>
      <c r="O31" s="16">
        <v>123.60000000000001</v>
      </c>
      <c r="P31" s="16">
        <v>115.68</v>
      </c>
      <c r="Q31" s="16">
        <v>108.72</v>
      </c>
      <c r="R31" s="16">
        <v>108.96000000000001</v>
      </c>
      <c r="S31" s="16">
        <v>108.96000000000001</v>
      </c>
      <c r="T31" s="16">
        <v>108.72</v>
      </c>
      <c r="U31" s="16">
        <v>109.68</v>
      </c>
      <c r="V31" s="16">
        <v>119.52</v>
      </c>
      <c r="W31" s="16">
        <v>114.96000000000001</v>
      </c>
      <c r="X31" s="16">
        <v>118.08</v>
      </c>
      <c r="Y31" s="16">
        <v>118.56</v>
      </c>
      <c r="Z31" s="55">
        <v>122.4</v>
      </c>
      <c r="AA31" s="65">
        <v>2880.7199999999993</v>
      </c>
    </row>
    <row r="32" spans="1:27" x14ac:dyDescent="0.2">
      <c r="A32" s="7"/>
      <c r="B32" s="8" t="s">
        <v>61</v>
      </c>
      <c r="C32" s="14">
        <v>8.64</v>
      </c>
      <c r="D32" s="15">
        <v>8.64</v>
      </c>
      <c r="E32" s="15">
        <v>8.82</v>
      </c>
      <c r="F32" s="15">
        <v>9.5400000000000009</v>
      </c>
      <c r="G32" s="15">
        <v>9</v>
      </c>
      <c r="H32" s="15">
        <v>8.82</v>
      </c>
      <c r="I32" s="15">
        <v>7.92</v>
      </c>
      <c r="J32" s="15">
        <v>7.92</v>
      </c>
      <c r="K32" s="15">
        <v>18.36</v>
      </c>
      <c r="L32" s="16">
        <v>10.44</v>
      </c>
      <c r="M32" s="16">
        <v>11.88</v>
      </c>
      <c r="N32" s="16">
        <v>10.44</v>
      </c>
      <c r="O32" s="16">
        <v>12.96</v>
      </c>
      <c r="P32" s="16">
        <v>12.6</v>
      </c>
      <c r="Q32" s="16">
        <v>11.16</v>
      </c>
      <c r="R32" s="16">
        <v>9.9</v>
      </c>
      <c r="S32" s="16">
        <v>9.18</v>
      </c>
      <c r="T32" s="16">
        <v>7.0200000000000005</v>
      </c>
      <c r="U32" s="16">
        <v>6.48</v>
      </c>
      <c r="V32" s="16">
        <v>7.38</v>
      </c>
      <c r="W32" s="16">
        <v>7.2</v>
      </c>
      <c r="X32" s="16">
        <v>8.1</v>
      </c>
      <c r="Y32" s="16">
        <v>8.4600000000000009</v>
      </c>
      <c r="Z32" s="55">
        <v>7.74</v>
      </c>
      <c r="AA32" s="65">
        <v>228.6</v>
      </c>
    </row>
    <row r="33" spans="1:27" x14ac:dyDescent="0.2">
      <c r="A33" s="7"/>
      <c r="B33" s="8" t="s">
        <v>62</v>
      </c>
      <c r="C33" s="14">
        <v>39.840000000000003</v>
      </c>
      <c r="D33" s="15">
        <v>32.160000000000004</v>
      </c>
      <c r="E33" s="15">
        <v>35.76</v>
      </c>
      <c r="F33" s="15">
        <v>46.800000000000004</v>
      </c>
      <c r="G33" s="15">
        <v>9.6</v>
      </c>
      <c r="H33" s="15">
        <v>36</v>
      </c>
      <c r="I33" s="15">
        <v>16.32</v>
      </c>
      <c r="J33" s="15">
        <v>49.2</v>
      </c>
      <c r="K33" s="15">
        <v>55.2</v>
      </c>
      <c r="L33" s="16">
        <v>15.84</v>
      </c>
      <c r="M33" s="16">
        <v>6</v>
      </c>
      <c r="N33" s="16">
        <v>8.64</v>
      </c>
      <c r="O33" s="16">
        <v>36.24</v>
      </c>
      <c r="P33" s="16">
        <v>40.08</v>
      </c>
      <c r="Q33" s="16">
        <v>25.44</v>
      </c>
      <c r="R33" s="16">
        <v>35.76</v>
      </c>
      <c r="S33" s="16">
        <v>22.56</v>
      </c>
      <c r="T33" s="16">
        <v>37.68</v>
      </c>
      <c r="U33" s="16">
        <v>32.64</v>
      </c>
      <c r="V33" s="16">
        <v>20.64</v>
      </c>
      <c r="W33" s="16">
        <v>34.800000000000004</v>
      </c>
      <c r="X33" s="16">
        <v>15.84</v>
      </c>
      <c r="Y33" s="16">
        <v>42.24</v>
      </c>
      <c r="Z33" s="55">
        <v>40.08</v>
      </c>
      <c r="AA33" s="65">
        <v>735.3599999999999</v>
      </c>
    </row>
    <row r="34" spans="1:27" s="63" customFormat="1" ht="16.5" thickBot="1" x14ac:dyDescent="0.3">
      <c r="A34" s="58"/>
      <c r="B34" s="59" t="s">
        <v>2</v>
      </c>
      <c r="C34" s="60">
        <f>SUM(C8:C33)</f>
        <v>1732.26</v>
      </c>
      <c r="D34" s="60">
        <f>SUM(D8:D33)</f>
        <v>1736.4120000000003</v>
      </c>
      <c r="E34" s="60">
        <f>SUM(E8:E33)</f>
        <v>1699.36</v>
      </c>
      <c r="F34" s="60">
        <f>SUM(F8:F33)</f>
        <v>1770.1639999999998</v>
      </c>
      <c r="G34" s="60">
        <f>SUM(G8:G33)</f>
        <v>1662.62</v>
      </c>
      <c r="H34" s="60">
        <f>SUM(H8:H33)</f>
        <v>1703.8800000000003</v>
      </c>
      <c r="I34" s="60">
        <f>SUM(I8:I33)</f>
        <v>1570.164</v>
      </c>
      <c r="J34" s="60">
        <f>SUM(J8:J33)</f>
        <v>1691.24</v>
      </c>
      <c r="K34" s="60">
        <f>SUM(K8:K33)</f>
        <v>2135.5479999999998</v>
      </c>
      <c r="L34" s="60">
        <f>SUM(L8:L33)</f>
        <v>2259.4880000000003</v>
      </c>
      <c r="M34" s="60">
        <f>SUM(M8:M33)</f>
        <v>2087.4120000000003</v>
      </c>
      <c r="N34" s="60">
        <f>SUM(N8:N33)</f>
        <v>2098.56</v>
      </c>
      <c r="O34" s="60">
        <f>SUM(O8:O33)</f>
        <v>1852.3799999999997</v>
      </c>
      <c r="P34" s="60">
        <f>SUM(P8:P33)</f>
        <v>2112.7119999999995</v>
      </c>
      <c r="Q34" s="60">
        <f>SUM(Q8:Q33)</f>
        <v>1973.7680000000005</v>
      </c>
      <c r="R34" s="60">
        <f>SUM(R8:R33)</f>
        <v>1815.2280000000003</v>
      </c>
      <c r="S34" s="60">
        <f>SUM(S8:S33)</f>
        <v>1709.7840000000001</v>
      </c>
      <c r="T34" s="60">
        <f>SUM(T8:T33)</f>
        <v>1592.9480000000001</v>
      </c>
      <c r="U34" s="60">
        <f>SUM(U8:U33)</f>
        <v>1574.5720000000003</v>
      </c>
      <c r="V34" s="60">
        <f>SUM(V8:V33)</f>
        <v>1657.94</v>
      </c>
      <c r="W34" s="60">
        <f>SUM(W8:W33)</f>
        <v>1671.848</v>
      </c>
      <c r="X34" s="60">
        <f>SUM(X8:X33)</f>
        <v>1660.3439999999998</v>
      </c>
      <c r="Y34" s="60">
        <f>SUM(Y8:Y33)</f>
        <v>1686.1879999999999</v>
      </c>
      <c r="Z34" s="61">
        <f>SUM(Z8:Z33)</f>
        <v>1656.1759999999997</v>
      </c>
      <c r="AA34" s="62">
        <f>SUM(AA8:AA33)</f>
        <v>43110.996000000014</v>
      </c>
    </row>
    <row r="89" spans="2:9" ht="17.25" hidden="1" customHeight="1" x14ac:dyDescent="0.2">
      <c r="B89" s="5" t="s">
        <v>31</v>
      </c>
      <c r="C89" s="4"/>
      <c r="D89" s="9">
        <v>1</v>
      </c>
      <c r="E89" s="10">
        <v>0</v>
      </c>
      <c r="F89" s="10">
        <v>0</v>
      </c>
      <c r="G89" s="10">
        <v>1</v>
      </c>
      <c r="H89" s="10">
        <v>1</v>
      </c>
      <c r="I8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Вытегра р.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Вытегра р.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63</v>
      </c>
      <c r="E6" s="57" t="s">
        <v>64</v>
      </c>
      <c r="F6" s="35" t="s">
        <v>65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2020-06-22T12:35:39Z</dcterms:modified>
</cp:coreProperties>
</file>