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горизонтально'!$I$89</definedName>
    <definedName name="allow_energy">'Время горизонтально'!$F$89</definedName>
    <definedName name="calc_with">'Время горизонтально'!$E$89</definedName>
    <definedName name="energy">'Время горизонтально'!$AA$4</definedName>
    <definedName name="group">'Время горизонтально'!$B$5</definedName>
    <definedName name="interval">'Время горизонтально'!$D$89</definedName>
    <definedName name="is_group">'Время горизонтально'!$G$89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горизонтально'!$H$89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4" i="1"/>
  <c r="W34" i="1"/>
  <c r="X34" i="1"/>
  <c r="Y34" i="1"/>
  <c r="Z34" i="1"/>
  <c r="K34" i="1"/>
  <c r="L34" i="1"/>
  <c r="M34" i="1"/>
  <c r="N34" i="1"/>
  <c r="O34" i="1"/>
  <c r="P34" i="1"/>
  <c r="Q34" i="1"/>
  <c r="R34" i="1"/>
  <c r="S34" i="1"/>
  <c r="T34" i="1"/>
  <c r="U34" i="1"/>
  <c r="V34" i="1"/>
  <c r="D34" i="1"/>
  <c r="E34" i="1"/>
  <c r="F34" i="1"/>
  <c r="G34" i="1"/>
  <c r="H34" i="1"/>
  <c r="I34" i="1"/>
  <c r="J34" i="1"/>
  <c r="C34" i="1"/>
</calcChain>
</file>

<file path=xl/sharedStrings.xml><?xml version="1.0" encoding="utf-8"?>
<sst xmlns="http://schemas.openxmlformats.org/spreadsheetml/2006/main" count="92" uniqueCount="66">
  <si>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</si>
  <si>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</si>
  <si>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</si>
  <si>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</si>
  <si>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</si>
  <si>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</si>
  <si>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</si>
  <si>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</si>
  <si>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</si>
  <si>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</si>
  <si>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</si>
  <si>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</si>
  <si>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</si>
  <si>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</si>
  <si>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</si>
  <si>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</si>
  <si>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</si>
  <si>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</si>
  <si>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</si>
  <si>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</si>
  <si>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</si>
  <si>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</si>
  <si>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</si>
  <si>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</si>
  <si>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</si>
  <si>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</si>
  <si>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</si>
  <si>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</si>
  <si>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</si>
  <si>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</si>
  <si>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</si>
  <si>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</si>
  <si>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</si>
  <si>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</si>
  <si>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</si>
  <si>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16.12.2020</t>
  </si>
  <si>
    <t>ПС 35 кВ Пахомовская</t>
  </si>
  <si>
    <t xml:space="preserve"> 0,4 Пахомовская ТСН 1 ао RS</t>
  </si>
  <si>
    <t xml:space="preserve"> 0,4 Пахомовская ТСН 2 ао RS</t>
  </si>
  <si>
    <t xml:space="preserve"> 35 Пахомовская СВ ао RS</t>
  </si>
  <si>
    <t xml:space="preserve"> 35 Пахомовская СВ ап RS</t>
  </si>
  <si>
    <t xml:space="preserve"> 35 Пахомовская Т 1 ао RS</t>
  </si>
  <si>
    <t xml:space="preserve"> 35 Пахомовская Т 1 ап RS</t>
  </si>
  <si>
    <t xml:space="preserve"> 35 Пахомовская Т 2 ао RS</t>
  </si>
  <si>
    <t xml:space="preserve"> 35 Пахомовская Т 2 ап RS</t>
  </si>
  <si>
    <t xml:space="preserve"> 35 Пахомовская-Пахомовская М-ТЭЦ ао RS</t>
  </si>
  <si>
    <t xml:space="preserve"> 35 Пахомовская-Пахомовская М-ТЭЦ ап RS</t>
  </si>
  <si>
    <t xml:space="preserve"> 6 Пахомовская Т 1 ао RS</t>
  </si>
  <si>
    <t xml:space="preserve"> 6 Пахомовская Т 1 ап RS</t>
  </si>
  <si>
    <t xml:space="preserve"> 6 Пахомовская Т 2 ао RS</t>
  </si>
  <si>
    <t xml:space="preserve"> 6 Пахомовская Т 2 ап RS</t>
  </si>
  <si>
    <t xml:space="preserve"> 6 Пахомовская-В.Мост ао RS</t>
  </si>
  <si>
    <t xml:space="preserve"> 6 Пахомовская-В.Мост ап RS</t>
  </si>
  <si>
    <t xml:space="preserve"> 6 Пахомовская-Девятины ао RS</t>
  </si>
  <si>
    <t xml:space="preserve"> 6 Пахомовская-Девятины ап RS</t>
  </si>
  <si>
    <t xml:space="preserve"> 6 Пахомовская-Земснаряд ао RS</t>
  </si>
  <si>
    <t xml:space="preserve"> 6 Пахомовская-Земснаряд ап RS</t>
  </si>
  <si>
    <t xml:space="preserve"> 6 Пахомовская-Прогресс ао RS</t>
  </si>
  <si>
    <t xml:space="preserve"> 6 Пахомовская-Прогресс рп RS</t>
  </si>
  <si>
    <t xml:space="preserve"> 6 Пахомовская-Шлюз 6-1 ао RS</t>
  </si>
  <si>
    <t xml:space="preserve"> 6 Пахомовская-Шлюз 6-1 ап RS</t>
  </si>
  <si>
    <t xml:space="preserve"> 6 Пахомовская-Шлюз 6-2 ао RS</t>
  </si>
  <si>
    <t xml:space="preserve"> 6 Пахомовская-Шлюз 6-2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</si>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</sst>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  <xf numFmtId="0" fontId="4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/>
    </xf>
    <xf numFmtId="1" fontId="4" fillId="2" borderId="3" xfId="0" applyNumberFormat="1" applyFont="1" applyFill="1" applyBorder="1" applyAlignment="1">
      <alignment horizontal="right" vertical="top" wrapText="1"/>
    </xf>
    <xf numFmtId="1" fontId="4" fillId="2" borderId="3" xfId="0" applyNumberFormat="1" applyFont="1" applyFill="1" applyBorder="1" applyAlignment="1">
      <alignment horizontal="right" vertical="top"/>
    </xf>
    <xf numFmtId="1" fontId="4" fillId="2" borderId="3" xfId="0" applyNumberFormat="1" applyFont="1" applyFill="1" applyBorder="1" applyAlignment="1">
      <alignment horizontal="right"/>
    </xf>
    <xf numFmtId="1" fontId="4" fillId="2" borderId="9" xfId="0" applyNumberFormat="1" applyFont="1" applyFill="1" applyBorder="1" applyAlignment="1">
      <alignment horizontal="right"/>
    </xf>
    <xf numFmtId="3" fontId="3" fillId="2" borderId="15" xfId="0" applyNumberFormat="1" applyFont="1" applyFill="1" applyBorder="1" applyAlignment="1">
      <alignment horizontal="right"/>
    </xf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9"/>
  <sheetViews>
    <sheetView tabSelected="1" topLeftCell="B1" zoomScaleNormal="100" zoomScaleSheetLayoutView="100" workbookViewId="0">
      <selection activeCell="T22" sqref="T22:T33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2.544</v>
      </c>
      <c r="D8" s="15">
        <v>2.5680000000000001</v>
      </c>
      <c r="E8" s="15">
        <v>2.5680000000000001</v>
      </c>
      <c r="F8" s="15">
        <v>2.5920000000000001</v>
      </c>
      <c r="G8" s="15">
        <v>2.5680000000000001</v>
      </c>
      <c r="H8" s="15">
        <v>2.5920000000000001</v>
      </c>
      <c r="I8" s="15">
        <v>2.544</v>
      </c>
      <c r="J8" s="15">
        <v>2.5680000000000001</v>
      </c>
      <c r="K8" s="15">
        <v>2.496</v>
      </c>
      <c r="L8" s="16">
        <v>2.496</v>
      </c>
      <c r="M8" s="16">
        <v>2.544</v>
      </c>
      <c r="N8" s="16">
        <v>2.544</v>
      </c>
      <c r="O8" s="16">
        <v>2.5920000000000001</v>
      </c>
      <c r="P8" s="16">
        <v>2.496</v>
      </c>
      <c r="Q8" s="16">
        <v>2.52</v>
      </c>
      <c r="R8" s="16">
        <v>2.52</v>
      </c>
      <c r="S8" s="16">
        <v>2.52</v>
      </c>
      <c r="T8" s="16">
        <v>2.52</v>
      </c>
      <c r="U8" s="16">
        <v>2.544</v>
      </c>
      <c r="V8" s="16">
        <v>2.544</v>
      </c>
      <c r="W8" s="16">
        <v>2.5920000000000001</v>
      </c>
      <c r="X8" s="16">
        <v>2.544</v>
      </c>
      <c r="Y8" s="16">
        <v>2.5680000000000001</v>
      </c>
      <c r="Z8" s="55">
        <v>2.5680000000000001</v>
      </c>
      <c r="AA8" s="23">
        <v>61.152000000000001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187.95000000000002</v>
      </c>
      <c r="D13" s="15">
        <v>189</v>
      </c>
      <c r="E13" s="15">
        <v>186.9</v>
      </c>
      <c r="F13" s="15">
        <v>187.95000000000002</v>
      </c>
      <c r="G13" s="15">
        <v>189</v>
      </c>
      <c r="H13" s="15">
        <v>190.05</v>
      </c>
      <c r="I13" s="15">
        <v>189</v>
      </c>
      <c r="J13" s="15">
        <v>195.3</v>
      </c>
      <c r="K13" s="15">
        <v>193.20000000000002</v>
      </c>
      <c r="L13" s="16">
        <v>191.1</v>
      </c>
      <c r="M13" s="16">
        <v>200.55</v>
      </c>
      <c r="N13" s="16">
        <v>198.45000000000002</v>
      </c>
      <c r="O13" s="16">
        <v>196.35</v>
      </c>
      <c r="P13" s="16">
        <v>185.85</v>
      </c>
      <c r="Q13" s="16">
        <v>190.05</v>
      </c>
      <c r="R13" s="16">
        <v>197.4</v>
      </c>
      <c r="S13" s="16">
        <v>200.55</v>
      </c>
      <c r="T13" s="16">
        <v>199.5</v>
      </c>
      <c r="U13" s="16">
        <v>194.25</v>
      </c>
      <c r="V13" s="16">
        <v>198.45000000000002</v>
      </c>
      <c r="W13" s="16">
        <v>196.35</v>
      </c>
      <c r="X13" s="16">
        <v>189</v>
      </c>
      <c r="Y13" s="16">
        <v>191.1</v>
      </c>
      <c r="Z13" s="55">
        <v>193.20000000000002</v>
      </c>
      <c r="AA13" s="65">
        <v>4630.5</v>
      </c>
    </row>
    <row r="14" spans="1:27" x14ac:dyDescent="0.2">
      <c r="A14" s="7"/>
      <c r="B14" s="8" t="s">
        <v>43</v>
      </c>
      <c r="C14" s="14">
        <v>1.05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1.05</v>
      </c>
      <c r="M14" s="16">
        <v>0</v>
      </c>
      <c r="N14" s="16">
        <v>1.05</v>
      </c>
      <c r="O14" s="16">
        <v>1.05</v>
      </c>
      <c r="P14" s="16">
        <v>0</v>
      </c>
      <c r="Q14" s="16">
        <v>0</v>
      </c>
      <c r="R14" s="16">
        <v>0</v>
      </c>
      <c r="S14" s="16">
        <v>0</v>
      </c>
      <c r="T14" s="16">
        <v>1.05</v>
      </c>
      <c r="U14" s="16">
        <v>0</v>
      </c>
      <c r="V14" s="16">
        <v>0</v>
      </c>
      <c r="W14" s="16">
        <v>0</v>
      </c>
      <c r="X14" s="16">
        <v>0</v>
      </c>
      <c r="Y14" s="16">
        <v>1.05</v>
      </c>
      <c r="Z14" s="55">
        <v>0</v>
      </c>
      <c r="AA14" s="65">
        <v>6.3</v>
      </c>
    </row>
    <row r="15" spans="1:27" x14ac:dyDescent="0.2">
      <c r="A15" s="7"/>
      <c r="B15" s="8" t="s">
        <v>44</v>
      </c>
      <c r="C15" s="14">
        <v>2.1</v>
      </c>
      <c r="D15" s="15">
        <v>3.15</v>
      </c>
      <c r="E15" s="15">
        <v>3.15</v>
      </c>
      <c r="F15" s="15">
        <v>3.15</v>
      </c>
      <c r="G15" s="15">
        <v>3.15</v>
      </c>
      <c r="H15" s="15">
        <v>2.1</v>
      </c>
      <c r="I15" s="15">
        <v>3.15</v>
      </c>
      <c r="J15" s="15">
        <v>2.1</v>
      </c>
      <c r="K15" s="15">
        <v>21</v>
      </c>
      <c r="L15" s="16">
        <v>2.1</v>
      </c>
      <c r="M15" s="16">
        <v>2.1</v>
      </c>
      <c r="N15" s="16">
        <v>1.05</v>
      </c>
      <c r="O15" s="16">
        <v>1.05</v>
      </c>
      <c r="P15" s="16">
        <v>5.25</v>
      </c>
      <c r="Q15" s="16">
        <v>6.3</v>
      </c>
      <c r="R15" s="16">
        <v>1.05</v>
      </c>
      <c r="S15" s="16">
        <v>3.15</v>
      </c>
      <c r="T15" s="16">
        <v>3.15</v>
      </c>
      <c r="U15" s="16">
        <v>3.15</v>
      </c>
      <c r="V15" s="16">
        <v>2.1</v>
      </c>
      <c r="W15" s="16">
        <v>2.1</v>
      </c>
      <c r="X15" s="16">
        <v>2.1</v>
      </c>
      <c r="Y15" s="16">
        <v>2.1</v>
      </c>
      <c r="Z15" s="55">
        <v>3.15</v>
      </c>
      <c r="AA15" s="65">
        <v>82.949999999999989</v>
      </c>
    </row>
    <row r="16" spans="1:27" x14ac:dyDescent="0.2">
      <c r="A16" s="7"/>
      <c r="B16" s="8" t="s">
        <v>45</v>
      </c>
      <c r="C16" s="14">
        <v>984.2</v>
      </c>
      <c r="D16" s="15">
        <v>994</v>
      </c>
      <c r="E16" s="15">
        <v>957.6</v>
      </c>
      <c r="F16" s="15">
        <v>1054.2</v>
      </c>
      <c r="G16" s="15">
        <v>1001</v>
      </c>
      <c r="H16" s="15">
        <v>1118.6000000000001</v>
      </c>
      <c r="I16" s="15">
        <v>1010.8000000000001</v>
      </c>
      <c r="J16" s="15">
        <v>707</v>
      </c>
      <c r="K16" s="15">
        <v>439.6</v>
      </c>
      <c r="L16" s="16">
        <v>631.4</v>
      </c>
      <c r="M16" s="16">
        <v>876.4</v>
      </c>
      <c r="N16" s="16">
        <v>967.4</v>
      </c>
      <c r="O16" s="16">
        <v>597.80000000000007</v>
      </c>
      <c r="P16" s="16">
        <v>639.80000000000007</v>
      </c>
      <c r="Q16" s="16">
        <v>739.2</v>
      </c>
      <c r="R16" s="16">
        <v>884.80000000000007</v>
      </c>
      <c r="S16" s="16">
        <v>918.4</v>
      </c>
      <c r="T16" s="16">
        <v>1089.2</v>
      </c>
      <c r="U16" s="16">
        <v>1248.8</v>
      </c>
      <c r="V16" s="16">
        <v>1159.2</v>
      </c>
      <c r="W16" s="16">
        <v>1051.4000000000001</v>
      </c>
      <c r="X16" s="16">
        <v>1041.5999999999999</v>
      </c>
      <c r="Y16" s="16">
        <v>1198.4000000000001</v>
      </c>
      <c r="Z16" s="55">
        <v>1300.6000000000001</v>
      </c>
      <c r="AA16" s="65">
        <v>22611.399999999998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5.6000000000000005</v>
      </c>
      <c r="L17" s="16">
        <v>11.200000000000001</v>
      </c>
      <c r="M17" s="16">
        <v>0</v>
      </c>
      <c r="N17" s="16">
        <v>0</v>
      </c>
      <c r="O17" s="16">
        <v>0</v>
      </c>
      <c r="P17" s="16">
        <v>1.4000000000000001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18.2</v>
      </c>
    </row>
    <row r="18" spans="1:27" x14ac:dyDescent="0.2">
      <c r="A18" s="7"/>
      <c r="B18" s="8" t="s">
        <v>47</v>
      </c>
      <c r="C18" s="14">
        <v>184.32</v>
      </c>
      <c r="D18" s="15">
        <v>185.28</v>
      </c>
      <c r="E18" s="15">
        <v>183.36</v>
      </c>
      <c r="F18" s="15">
        <v>185.28</v>
      </c>
      <c r="G18" s="15">
        <v>185.28</v>
      </c>
      <c r="H18" s="15">
        <v>186.24</v>
      </c>
      <c r="I18" s="15">
        <v>184.32</v>
      </c>
      <c r="J18" s="15">
        <v>190.08</v>
      </c>
      <c r="K18" s="15">
        <v>187.20000000000002</v>
      </c>
      <c r="L18" s="16">
        <v>185.28</v>
      </c>
      <c r="M18" s="16">
        <v>195.84</v>
      </c>
      <c r="N18" s="16">
        <v>192.96</v>
      </c>
      <c r="O18" s="16">
        <v>192</v>
      </c>
      <c r="P18" s="16">
        <v>180.48</v>
      </c>
      <c r="Q18" s="16">
        <v>186.24</v>
      </c>
      <c r="R18" s="16">
        <v>192</v>
      </c>
      <c r="S18" s="16">
        <v>193.92000000000002</v>
      </c>
      <c r="T18" s="16">
        <v>192.96</v>
      </c>
      <c r="U18" s="16">
        <v>188.16</v>
      </c>
      <c r="V18" s="16">
        <v>192</v>
      </c>
      <c r="W18" s="16">
        <v>191.04</v>
      </c>
      <c r="X18" s="16">
        <v>184.32</v>
      </c>
      <c r="Y18" s="16">
        <v>186.24</v>
      </c>
      <c r="Z18" s="55">
        <v>189.12</v>
      </c>
      <c r="AA18" s="65">
        <v>4513.9199999999992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0</v>
      </c>
      <c r="D20" s="15">
        <v>0.96</v>
      </c>
      <c r="E20" s="15">
        <v>0</v>
      </c>
      <c r="F20" s="15">
        <v>0</v>
      </c>
      <c r="G20" s="15">
        <v>0.96</v>
      </c>
      <c r="H20" s="15">
        <v>0</v>
      </c>
      <c r="I20" s="15">
        <v>0.96</v>
      </c>
      <c r="J20" s="15">
        <v>0</v>
      </c>
      <c r="K20" s="15">
        <v>19.2</v>
      </c>
      <c r="L20" s="16">
        <v>0</v>
      </c>
      <c r="M20" s="16">
        <v>0.96</v>
      </c>
      <c r="N20" s="16">
        <v>0</v>
      </c>
      <c r="O20" s="16">
        <v>0</v>
      </c>
      <c r="P20" s="16">
        <v>2.88</v>
      </c>
      <c r="Q20" s="16">
        <v>4.8</v>
      </c>
      <c r="R20" s="16">
        <v>0</v>
      </c>
      <c r="S20" s="16">
        <v>0.96</v>
      </c>
      <c r="T20" s="16">
        <v>0</v>
      </c>
      <c r="U20" s="16">
        <v>0</v>
      </c>
      <c r="V20" s="16">
        <v>0.96</v>
      </c>
      <c r="W20" s="16">
        <v>0</v>
      </c>
      <c r="X20" s="16">
        <v>0</v>
      </c>
      <c r="Y20" s="16">
        <v>0</v>
      </c>
      <c r="Z20" s="55">
        <v>0.96</v>
      </c>
      <c r="AA20" s="65">
        <v>33.6</v>
      </c>
    </row>
    <row r="21" spans="1:27" x14ac:dyDescent="0.2">
      <c r="A21" s="7"/>
      <c r="B21" s="8" t="s">
        <v>50</v>
      </c>
      <c r="C21" s="14">
        <v>0.96</v>
      </c>
      <c r="D21" s="15">
        <v>0.96</v>
      </c>
      <c r="E21" s="15">
        <v>0.96</v>
      </c>
      <c r="F21" s="15">
        <v>0.96</v>
      </c>
      <c r="G21" s="15">
        <v>0.96</v>
      </c>
      <c r="H21" s="15">
        <v>0.96</v>
      </c>
      <c r="I21" s="15">
        <v>0.96</v>
      </c>
      <c r="J21" s="15">
        <v>0.96</v>
      </c>
      <c r="K21" s="15">
        <v>0.96</v>
      </c>
      <c r="L21" s="16">
        <v>0</v>
      </c>
      <c r="M21" s="16">
        <v>1.92</v>
      </c>
      <c r="N21" s="16">
        <v>1.92</v>
      </c>
      <c r="O21" s="16">
        <v>0.96</v>
      </c>
      <c r="P21" s="16">
        <v>0.96</v>
      </c>
      <c r="Q21" s="16">
        <v>0</v>
      </c>
      <c r="R21" s="16">
        <v>0.96</v>
      </c>
      <c r="S21" s="16">
        <v>0.96</v>
      </c>
      <c r="T21" s="16">
        <v>0.96</v>
      </c>
      <c r="U21" s="16">
        <v>0.96</v>
      </c>
      <c r="V21" s="16">
        <v>0.96</v>
      </c>
      <c r="W21" s="16">
        <v>0.96</v>
      </c>
      <c r="X21" s="16">
        <v>1.92</v>
      </c>
      <c r="Y21" s="16">
        <v>0.96</v>
      </c>
      <c r="Z21" s="55">
        <v>0.96</v>
      </c>
      <c r="AA21" s="65">
        <v>24.000000000000007</v>
      </c>
    </row>
    <row r="22" spans="1:27" s="73" customFormat="1" x14ac:dyDescent="0.2">
      <c r="A22" s="66"/>
      <c r="B22" s="67" t="s">
        <v>51</v>
      </c>
      <c r="C22" s="68">
        <v>41.28</v>
      </c>
      <c r="D22" s="69">
        <v>41.76</v>
      </c>
      <c r="E22" s="69">
        <v>41.28</v>
      </c>
      <c r="F22" s="69">
        <v>41.28</v>
      </c>
      <c r="G22" s="69">
        <v>41.28</v>
      </c>
      <c r="H22" s="69">
        <v>41.76</v>
      </c>
      <c r="I22" s="69">
        <v>40.800000000000004</v>
      </c>
      <c r="J22" s="69">
        <v>42.24</v>
      </c>
      <c r="K22" s="69">
        <v>46.56</v>
      </c>
      <c r="L22" s="70">
        <v>48.96</v>
      </c>
      <c r="M22" s="70">
        <v>49.92</v>
      </c>
      <c r="N22" s="70">
        <v>49.44</v>
      </c>
      <c r="O22" s="70">
        <v>52.32</v>
      </c>
      <c r="P22" s="70">
        <v>47.52</v>
      </c>
      <c r="Q22" s="70">
        <v>45.6</v>
      </c>
      <c r="R22" s="70">
        <v>44.160000000000004</v>
      </c>
      <c r="S22" s="70">
        <v>43.68</v>
      </c>
      <c r="T22" s="70">
        <v>42.72</v>
      </c>
      <c r="U22" s="70">
        <v>41.76</v>
      </c>
      <c r="V22" s="70">
        <v>42.24</v>
      </c>
      <c r="W22" s="70">
        <v>42.72</v>
      </c>
      <c r="X22" s="70">
        <v>41.76</v>
      </c>
      <c r="Y22" s="70">
        <v>41.76</v>
      </c>
      <c r="Z22" s="71">
        <v>42.72</v>
      </c>
      <c r="AA22" s="72">
        <v>1055.52</v>
      </c>
    </row>
    <row r="23" spans="1:27" s="73" customFormat="1" x14ac:dyDescent="0.2">
      <c r="A23" s="66"/>
      <c r="B23" s="67" t="s">
        <v>52</v>
      </c>
      <c r="C23" s="68">
        <v>0</v>
      </c>
      <c r="D23" s="69">
        <v>0</v>
      </c>
      <c r="E23" s="69">
        <v>0</v>
      </c>
      <c r="F23" s="69">
        <v>0</v>
      </c>
      <c r="G23" s="69">
        <v>0</v>
      </c>
      <c r="H23" s="69">
        <v>0</v>
      </c>
      <c r="I23" s="69">
        <v>0</v>
      </c>
      <c r="J23" s="69">
        <v>0</v>
      </c>
      <c r="K23" s="69">
        <v>0</v>
      </c>
      <c r="L23" s="70">
        <v>0</v>
      </c>
      <c r="M23" s="70">
        <v>0</v>
      </c>
      <c r="N23" s="70">
        <v>0</v>
      </c>
      <c r="O23" s="70">
        <v>0</v>
      </c>
      <c r="P23" s="70">
        <v>0</v>
      </c>
      <c r="Q23" s="70">
        <v>0</v>
      </c>
      <c r="R23" s="70">
        <v>0</v>
      </c>
      <c r="S23" s="70">
        <v>0</v>
      </c>
      <c r="T23" s="70">
        <v>0</v>
      </c>
      <c r="U23" s="70">
        <v>0</v>
      </c>
      <c r="V23" s="70">
        <v>0</v>
      </c>
      <c r="W23" s="70">
        <v>0</v>
      </c>
      <c r="X23" s="70">
        <v>0</v>
      </c>
      <c r="Y23" s="70">
        <v>0</v>
      </c>
      <c r="Z23" s="71">
        <v>0</v>
      </c>
      <c r="AA23" s="72">
        <v>0</v>
      </c>
    </row>
    <row r="24" spans="1:27" s="73" customFormat="1" x14ac:dyDescent="0.2">
      <c r="A24" s="66"/>
      <c r="B24" s="67" t="s">
        <v>53</v>
      </c>
      <c r="C24" s="68">
        <v>119.04</v>
      </c>
      <c r="D24" s="69">
        <v>119.76</v>
      </c>
      <c r="E24" s="69">
        <v>119.04</v>
      </c>
      <c r="F24" s="69">
        <v>119.76</v>
      </c>
      <c r="G24" s="69">
        <v>120.48</v>
      </c>
      <c r="H24" s="69">
        <v>120.24000000000001</v>
      </c>
      <c r="I24" s="69">
        <v>119.28</v>
      </c>
      <c r="J24" s="69">
        <v>121.68</v>
      </c>
      <c r="K24" s="69">
        <v>118.32000000000001</v>
      </c>
      <c r="L24" s="70">
        <v>113.76</v>
      </c>
      <c r="M24" s="70">
        <v>123.60000000000001</v>
      </c>
      <c r="N24" s="70">
        <v>121.2</v>
      </c>
      <c r="O24" s="70">
        <v>116.64</v>
      </c>
      <c r="P24" s="70">
        <v>112.32000000000001</v>
      </c>
      <c r="Q24" s="70">
        <v>118.56</v>
      </c>
      <c r="R24" s="70">
        <v>125.76</v>
      </c>
      <c r="S24" s="70">
        <v>128.4</v>
      </c>
      <c r="T24" s="70">
        <v>128.16</v>
      </c>
      <c r="U24" s="70">
        <v>123.84</v>
      </c>
      <c r="V24" s="70">
        <v>123.60000000000001</v>
      </c>
      <c r="W24" s="70">
        <v>123.60000000000001</v>
      </c>
      <c r="X24" s="70">
        <v>120</v>
      </c>
      <c r="Y24" s="70">
        <v>121.2</v>
      </c>
      <c r="Z24" s="71">
        <v>120.96000000000001</v>
      </c>
      <c r="AA24" s="72">
        <v>2899.2</v>
      </c>
    </row>
    <row r="25" spans="1:27" s="73" customFormat="1" x14ac:dyDescent="0.2">
      <c r="A25" s="66"/>
      <c r="B25" s="67" t="s">
        <v>54</v>
      </c>
      <c r="C25" s="68">
        <v>0</v>
      </c>
      <c r="D25" s="69">
        <v>0</v>
      </c>
      <c r="E25" s="69">
        <v>0</v>
      </c>
      <c r="F25" s="69">
        <v>0</v>
      </c>
      <c r="G25" s="69">
        <v>0</v>
      </c>
      <c r="H25" s="69">
        <v>0</v>
      </c>
      <c r="I25" s="69">
        <v>0</v>
      </c>
      <c r="J25" s="69">
        <v>0</v>
      </c>
      <c r="K25" s="69">
        <v>0</v>
      </c>
      <c r="L25" s="70">
        <v>0</v>
      </c>
      <c r="M25" s="70">
        <v>0</v>
      </c>
      <c r="N25" s="70">
        <v>0</v>
      </c>
      <c r="O25" s="70">
        <v>0</v>
      </c>
      <c r="P25" s="70">
        <v>0</v>
      </c>
      <c r="Q25" s="70">
        <v>0</v>
      </c>
      <c r="R25" s="70">
        <v>0</v>
      </c>
      <c r="S25" s="70">
        <v>0</v>
      </c>
      <c r="T25" s="70">
        <v>0</v>
      </c>
      <c r="U25" s="70">
        <v>0</v>
      </c>
      <c r="V25" s="70">
        <v>0</v>
      </c>
      <c r="W25" s="70">
        <v>0</v>
      </c>
      <c r="X25" s="70">
        <v>0</v>
      </c>
      <c r="Y25" s="70">
        <v>0</v>
      </c>
      <c r="Z25" s="71">
        <v>0</v>
      </c>
      <c r="AA25" s="72">
        <v>0</v>
      </c>
    </row>
    <row r="26" spans="1:27" s="73" customFormat="1" x14ac:dyDescent="0.2">
      <c r="A26" s="66"/>
      <c r="B26" s="67" t="s">
        <v>55</v>
      </c>
      <c r="C26" s="68">
        <v>0</v>
      </c>
      <c r="D26" s="69">
        <v>0</v>
      </c>
      <c r="E26" s="69">
        <v>0</v>
      </c>
      <c r="F26" s="69">
        <v>0</v>
      </c>
      <c r="G26" s="69">
        <v>0</v>
      </c>
      <c r="H26" s="69">
        <v>0</v>
      </c>
      <c r="I26" s="69">
        <v>0</v>
      </c>
      <c r="J26" s="69">
        <v>0</v>
      </c>
      <c r="K26" s="69">
        <v>0</v>
      </c>
      <c r="L26" s="70">
        <v>0</v>
      </c>
      <c r="M26" s="70">
        <v>0</v>
      </c>
      <c r="N26" s="70">
        <v>0</v>
      </c>
      <c r="O26" s="70">
        <v>0</v>
      </c>
      <c r="P26" s="70">
        <v>0</v>
      </c>
      <c r="Q26" s="70">
        <v>0</v>
      </c>
      <c r="R26" s="70">
        <v>0</v>
      </c>
      <c r="S26" s="70">
        <v>0</v>
      </c>
      <c r="T26" s="70">
        <v>0</v>
      </c>
      <c r="U26" s="70">
        <v>0</v>
      </c>
      <c r="V26" s="70">
        <v>0</v>
      </c>
      <c r="W26" s="70">
        <v>0</v>
      </c>
      <c r="X26" s="70">
        <v>0</v>
      </c>
      <c r="Y26" s="70">
        <v>0</v>
      </c>
      <c r="Z26" s="71">
        <v>0</v>
      </c>
      <c r="AA26" s="72">
        <v>0</v>
      </c>
    </row>
    <row r="27" spans="1:27" s="73" customFormat="1" x14ac:dyDescent="0.2">
      <c r="A27" s="66"/>
      <c r="B27" s="67" t="s">
        <v>56</v>
      </c>
      <c r="C27" s="68">
        <v>0</v>
      </c>
      <c r="D27" s="69"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70">
        <v>0</v>
      </c>
      <c r="M27" s="70">
        <v>0</v>
      </c>
      <c r="N27" s="70">
        <v>0</v>
      </c>
      <c r="O27" s="70">
        <v>0</v>
      </c>
      <c r="P27" s="70">
        <v>0</v>
      </c>
      <c r="Q27" s="70">
        <v>0</v>
      </c>
      <c r="R27" s="70">
        <v>0</v>
      </c>
      <c r="S27" s="70">
        <v>0</v>
      </c>
      <c r="T27" s="70">
        <v>0</v>
      </c>
      <c r="U27" s="70">
        <v>0</v>
      </c>
      <c r="V27" s="70">
        <v>0</v>
      </c>
      <c r="W27" s="70">
        <v>0</v>
      </c>
      <c r="X27" s="70">
        <v>0</v>
      </c>
      <c r="Y27" s="70">
        <v>0</v>
      </c>
      <c r="Z27" s="71">
        <v>0</v>
      </c>
      <c r="AA27" s="72">
        <v>0</v>
      </c>
    </row>
    <row r="28" spans="1:27" s="73" customFormat="1" x14ac:dyDescent="0.2">
      <c r="A28" s="66"/>
      <c r="B28" s="67" t="s">
        <v>57</v>
      </c>
      <c r="C28" s="68">
        <v>21.240000000000002</v>
      </c>
      <c r="D28" s="69">
        <v>21.12</v>
      </c>
      <c r="E28" s="69">
        <v>20.88</v>
      </c>
      <c r="F28" s="69">
        <v>21.84</v>
      </c>
      <c r="G28" s="69">
        <v>21.240000000000002</v>
      </c>
      <c r="H28" s="69">
        <v>21.240000000000002</v>
      </c>
      <c r="I28" s="69">
        <v>22.080000000000002</v>
      </c>
      <c r="J28" s="69">
        <v>23.400000000000002</v>
      </c>
      <c r="K28" s="69">
        <v>19.8</v>
      </c>
      <c r="L28" s="70">
        <v>20.400000000000002</v>
      </c>
      <c r="M28" s="70">
        <v>19.559999999999999</v>
      </c>
      <c r="N28" s="70">
        <v>20.16</v>
      </c>
      <c r="O28" s="70">
        <v>20.52</v>
      </c>
      <c r="P28" s="70">
        <v>19.440000000000001</v>
      </c>
      <c r="Q28" s="70">
        <v>19.559999999999999</v>
      </c>
      <c r="R28" s="70">
        <v>19.8</v>
      </c>
      <c r="S28" s="70">
        <v>20.04</v>
      </c>
      <c r="T28" s="70">
        <v>20.400000000000002</v>
      </c>
      <c r="U28" s="70">
        <v>20.04</v>
      </c>
      <c r="V28" s="70">
        <v>24.12</v>
      </c>
      <c r="W28" s="70">
        <v>22.2</v>
      </c>
      <c r="X28" s="70">
        <v>20.64</v>
      </c>
      <c r="Y28" s="70">
        <v>21.12</v>
      </c>
      <c r="Z28" s="71">
        <v>22.68</v>
      </c>
      <c r="AA28" s="72">
        <v>503.52000000000004</v>
      </c>
    </row>
    <row r="29" spans="1:27" s="73" customFormat="1" x14ac:dyDescent="0.2">
      <c r="A29" s="66"/>
      <c r="B29" s="67" t="s">
        <v>58</v>
      </c>
      <c r="C29" s="68">
        <v>0</v>
      </c>
      <c r="D29" s="69">
        <v>0</v>
      </c>
      <c r="E29" s="69">
        <v>0</v>
      </c>
      <c r="F29" s="69">
        <v>0</v>
      </c>
      <c r="G29" s="69">
        <v>0</v>
      </c>
      <c r="H29" s="69">
        <v>0</v>
      </c>
      <c r="I29" s="69">
        <v>0</v>
      </c>
      <c r="J29" s="69">
        <v>0</v>
      </c>
      <c r="K29" s="69">
        <v>0</v>
      </c>
      <c r="L29" s="70">
        <v>0</v>
      </c>
      <c r="M29" s="70">
        <v>0</v>
      </c>
      <c r="N29" s="70">
        <v>0</v>
      </c>
      <c r="O29" s="70">
        <v>0</v>
      </c>
      <c r="P29" s="70">
        <v>0</v>
      </c>
      <c r="Q29" s="70">
        <v>0</v>
      </c>
      <c r="R29" s="70">
        <v>0</v>
      </c>
      <c r="S29" s="70">
        <v>0</v>
      </c>
      <c r="T29" s="70">
        <v>0</v>
      </c>
      <c r="U29" s="70">
        <v>0</v>
      </c>
      <c r="V29" s="70">
        <v>0</v>
      </c>
      <c r="W29" s="70">
        <v>0</v>
      </c>
      <c r="X29" s="70">
        <v>0</v>
      </c>
      <c r="Y29" s="70">
        <v>0</v>
      </c>
      <c r="Z29" s="71">
        <v>0</v>
      </c>
      <c r="AA29" s="72">
        <v>0</v>
      </c>
    </row>
    <row r="30" spans="1:27" s="73" customFormat="1" x14ac:dyDescent="0.2">
      <c r="A30" s="66"/>
      <c r="B30" s="67" t="s">
        <v>59</v>
      </c>
      <c r="C30" s="68">
        <v>0</v>
      </c>
      <c r="D30" s="69">
        <v>0</v>
      </c>
      <c r="E30" s="69">
        <v>0</v>
      </c>
      <c r="F30" s="69">
        <v>0</v>
      </c>
      <c r="G30" s="69">
        <v>0</v>
      </c>
      <c r="H30" s="69">
        <v>0</v>
      </c>
      <c r="I30" s="69">
        <v>0</v>
      </c>
      <c r="J30" s="69">
        <v>0</v>
      </c>
      <c r="K30" s="69">
        <v>0</v>
      </c>
      <c r="L30" s="70">
        <v>0</v>
      </c>
      <c r="M30" s="70">
        <v>0</v>
      </c>
      <c r="N30" s="70">
        <v>0</v>
      </c>
      <c r="O30" s="70">
        <v>0</v>
      </c>
      <c r="P30" s="70">
        <v>0</v>
      </c>
      <c r="Q30" s="70">
        <v>0</v>
      </c>
      <c r="R30" s="70">
        <v>0</v>
      </c>
      <c r="S30" s="70">
        <v>0</v>
      </c>
      <c r="T30" s="70">
        <v>0</v>
      </c>
      <c r="U30" s="70">
        <v>0</v>
      </c>
      <c r="V30" s="70">
        <v>0</v>
      </c>
      <c r="W30" s="70">
        <v>0</v>
      </c>
      <c r="X30" s="70">
        <v>0</v>
      </c>
      <c r="Y30" s="70">
        <v>0</v>
      </c>
      <c r="Z30" s="71">
        <v>0</v>
      </c>
      <c r="AA30" s="72">
        <v>0</v>
      </c>
    </row>
    <row r="31" spans="1:27" s="73" customFormat="1" x14ac:dyDescent="0.2">
      <c r="A31" s="66"/>
      <c r="B31" s="67" t="s">
        <v>60</v>
      </c>
      <c r="C31" s="68">
        <v>1.92</v>
      </c>
      <c r="D31" s="69">
        <v>1.92</v>
      </c>
      <c r="E31" s="69">
        <v>2.16</v>
      </c>
      <c r="F31" s="69">
        <v>1.92</v>
      </c>
      <c r="G31" s="69">
        <v>1.92</v>
      </c>
      <c r="H31" s="69">
        <v>2.16</v>
      </c>
      <c r="I31" s="69">
        <v>1.92</v>
      </c>
      <c r="J31" s="69">
        <v>1.92</v>
      </c>
      <c r="K31" s="69">
        <v>2.16</v>
      </c>
      <c r="L31" s="70">
        <v>1.92</v>
      </c>
      <c r="M31" s="70">
        <v>1.92</v>
      </c>
      <c r="N31" s="70">
        <v>1.92</v>
      </c>
      <c r="O31" s="70">
        <v>2.16</v>
      </c>
      <c r="P31" s="70">
        <v>1.92</v>
      </c>
      <c r="Q31" s="70">
        <v>1.92</v>
      </c>
      <c r="R31" s="70">
        <v>1.92</v>
      </c>
      <c r="S31" s="70">
        <v>2.16</v>
      </c>
      <c r="T31" s="70">
        <v>1.92</v>
      </c>
      <c r="U31" s="70">
        <v>1.92</v>
      </c>
      <c r="V31" s="70">
        <v>2.16</v>
      </c>
      <c r="W31" s="70">
        <v>1.92</v>
      </c>
      <c r="X31" s="70">
        <v>1.92</v>
      </c>
      <c r="Y31" s="70">
        <v>1.92</v>
      </c>
      <c r="Z31" s="71">
        <v>2.16</v>
      </c>
      <c r="AA31" s="72">
        <v>47.760000000000005</v>
      </c>
    </row>
    <row r="32" spans="1:27" s="73" customFormat="1" x14ac:dyDescent="0.2">
      <c r="A32" s="66"/>
      <c r="B32" s="67" t="s">
        <v>61</v>
      </c>
      <c r="C32" s="68">
        <v>0</v>
      </c>
      <c r="D32" s="69">
        <v>0</v>
      </c>
      <c r="E32" s="69">
        <v>0</v>
      </c>
      <c r="F32" s="69">
        <v>0</v>
      </c>
      <c r="G32" s="69">
        <v>0</v>
      </c>
      <c r="H32" s="69">
        <v>0</v>
      </c>
      <c r="I32" s="69">
        <v>0</v>
      </c>
      <c r="J32" s="69">
        <v>0</v>
      </c>
      <c r="K32" s="69">
        <v>18.48</v>
      </c>
      <c r="L32" s="70">
        <v>0.72</v>
      </c>
      <c r="M32" s="70">
        <v>0</v>
      </c>
      <c r="N32" s="70">
        <v>0</v>
      </c>
      <c r="O32" s="70">
        <v>0</v>
      </c>
      <c r="P32" s="70">
        <v>2.16</v>
      </c>
      <c r="Q32" s="70">
        <v>3.12</v>
      </c>
      <c r="R32" s="70">
        <v>0</v>
      </c>
      <c r="S32" s="70">
        <v>0</v>
      </c>
      <c r="T32" s="70">
        <v>0</v>
      </c>
      <c r="U32" s="70">
        <v>0</v>
      </c>
      <c r="V32" s="70">
        <v>0.24</v>
      </c>
      <c r="W32" s="70">
        <v>0</v>
      </c>
      <c r="X32" s="70">
        <v>0</v>
      </c>
      <c r="Y32" s="70">
        <v>0</v>
      </c>
      <c r="Z32" s="71">
        <v>0</v>
      </c>
      <c r="AA32" s="72">
        <v>24.72</v>
      </c>
    </row>
    <row r="33" spans="1:27" s="73" customFormat="1" x14ac:dyDescent="0.2">
      <c r="A33" s="66"/>
      <c r="B33" s="67" t="s">
        <v>62</v>
      </c>
      <c r="C33" s="68">
        <v>1.2</v>
      </c>
      <c r="D33" s="69">
        <v>0.96</v>
      </c>
      <c r="E33" s="69">
        <v>0.96</v>
      </c>
      <c r="F33" s="69">
        <v>0.96</v>
      </c>
      <c r="G33" s="69">
        <v>0.72</v>
      </c>
      <c r="H33" s="69">
        <v>1.2</v>
      </c>
      <c r="I33" s="69">
        <v>0.96</v>
      </c>
      <c r="J33" s="69">
        <v>1.2</v>
      </c>
      <c r="K33" s="69">
        <v>0.24</v>
      </c>
      <c r="L33" s="70">
        <v>0.48</v>
      </c>
      <c r="M33" s="70">
        <v>1.2</v>
      </c>
      <c r="N33" s="70">
        <v>1.44</v>
      </c>
      <c r="O33" s="70">
        <v>1.44</v>
      </c>
      <c r="P33" s="70">
        <v>0.24</v>
      </c>
      <c r="Q33" s="70">
        <v>0.24</v>
      </c>
      <c r="R33" s="70">
        <v>0.72</v>
      </c>
      <c r="S33" s="70">
        <v>0.72</v>
      </c>
      <c r="T33" s="70">
        <v>0.96</v>
      </c>
      <c r="U33" s="70">
        <v>0.96</v>
      </c>
      <c r="V33" s="70">
        <v>1.2</v>
      </c>
      <c r="W33" s="70">
        <v>1.44</v>
      </c>
      <c r="X33" s="70">
        <v>1.2</v>
      </c>
      <c r="Y33" s="70">
        <v>1.44</v>
      </c>
      <c r="Z33" s="71">
        <v>0.96</v>
      </c>
      <c r="AA33" s="72">
        <v>23.040000000000003</v>
      </c>
    </row>
    <row r="34" spans="1:27" s="63" customFormat="1" ht="16.5" thickBot="1" x14ac:dyDescent="0.3">
      <c r="A34" s="58"/>
      <c r="B34" s="59" t="s">
        <v>2</v>
      </c>
      <c r="C34" s="60">
        <f t="shared" ref="C34:AA34" si="0">SUM(C8:C33)</f>
        <v>1547.8040000000001</v>
      </c>
      <c r="D34" s="60">
        <f t="shared" si="0"/>
        <v>1561.4380000000001</v>
      </c>
      <c r="E34" s="60">
        <f t="shared" si="0"/>
        <v>1518.8580000000002</v>
      </c>
      <c r="F34" s="60">
        <f t="shared" si="0"/>
        <v>1619.8920000000001</v>
      </c>
      <c r="G34" s="60">
        <f t="shared" si="0"/>
        <v>1568.5580000000002</v>
      </c>
      <c r="H34" s="60">
        <f t="shared" si="0"/>
        <v>1687.1420000000003</v>
      </c>
      <c r="I34" s="60">
        <f t="shared" si="0"/>
        <v>1576.7740000000001</v>
      </c>
      <c r="J34" s="60">
        <f t="shared" si="0"/>
        <v>1288.4480000000003</v>
      </c>
      <c r="K34" s="60">
        <f t="shared" si="0"/>
        <v>1074.8160000000003</v>
      </c>
      <c r="L34" s="60">
        <f t="shared" si="0"/>
        <v>1210.8660000000002</v>
      </c>
      <c r="M34" s="60">
        <f t="shared" si="0"/>
        <v>1476.5140000000001</v>
      </c>
      <c r="N34" s="60">
        <f t="shared" si="0"/>
        <v>1559.5340000000006</v>
      </c>
      <c r="O34" s="60">
        <f t="shared" si="0"/>
        <v>1184.8820000000003</v>
      </c>
      <c r="P34" s="60">
        <f t="shared" si="0"/>
        <v>1202.7160000000003</v>
      </c>
      <c r="Q34" s="60">
        <f t="shared" si="0"/>
        <v>1318.1099999999997</v>
      </c>
      <c r="R34" s="60">
        <f t="shared" si="0"/>
        <v>1471.0900000000001</v>
      </c>
      <c r="S34" s="60">
        <f t="shared" si="0"/>
        <v>1515.4600000000003</v>
      </c>
      <c r="T34" s="60">
        <f t="shared" si="0"/>
        <v>1683.5000000000005</v>
      </c>
      <c r="U34" s="60">
        <f t="shared" si="0"/>
        <v>1826.384</v>
      </c>
      <c r="V34" s="60">
        <f t="shared" si="0"/>
        <v>1749.7740000000001</v>
      </c>
      <c r="W34" s="60">
        <f t="shared" si="0"/>
        <v>1636.3220000000001</v>
      </c>
      <c r="X34" s="60">
        <f t="shared" si="0"/>
        <v>1607.0040000000001</v>
      </c>
      <c r="Y34" s="60">
        <f t="shared" si="0"/>
        <v>1769.8580000000002</v>
      </c>
      <c r="Z34" s="61">
        <f t="shared" si="0"/>
        <v>1880.0380000000007</v>
      </c>
      <c r="AA34" s="62">
        <f t="shared" si="0"/>
        <v>36535.781999999992</v>
      </c>
    </row>
    <row r="89" spans="2:9" ht="17.25" hidden="1" customHeight="1" x14ac:dyDescent="0.2">
      <c r="B89" s="5" t="s">
        <v>31</v>
      </c>
      <c r="C89" s="4"/>
      <c r="D89" s="9">
        <v>1</v>
      </c>
      <c r="E89" s="10">
        <v>0</v>
      </c>
      <c r="F89" s="10">
        <v>0</v>
      </c>
      <c r="G89" s="10">
        <v>1</v>
      </c>
      <c r="H89" s="10">
        <v>1</v>
      </c>
      <c r="I8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Пахомовская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Пахомовская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16.12.2020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63</v>
      </c>
      <c r="E6" s="57" t="s">
        <v>64</v>
      </c>
      <c r="F6" s="35" t="s">
        <v>65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Степин Николай Викторович</cp:lastModifiedBy>
  <cp:lastPrinted>2006-09-18T11:18:21Z</cp:lastPrinted>
  <dcterms:created xsi:type="dcterms:W3CDTF">2006-01-12T11:13:46Z</dcterms:created>
  <dcterms:modified xsi:type="dcterms:W3CDTF">2020-12-23T13:43:55Z</dcterms:modified>
</cp:coreProperties>
</file>